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Pamela Johnson\Google Drive\PriceLists and More\Mums\2024\Fundraiser\"/>
    </mc:Choice>
  </mc:AlternateContent>
  <xr:revisionPtr revIDLastSave="0" documentId="8_{DB57167C-D1BD-4902-A226-F9972CC668C6}" xr6:coauthVersionLast="47" xr6:coauthVersionMax="47" xr10:uidLastSave="{00000000-0000-0000-0000-000000000000}"/>
  <bookViews>
    <workbookView xWindow="-120" yWindow="-120" windowWidth="29040" windowHeight="15720" xr2:uid="{6A9796E9-942D-4C3A-A3B5-6FEA3EC301A3}"/>
  </bookViews>
  <sheets>
    <sheet name="Varner's Mum Order Form" sheetId="1" r:id="rId1"/>
    <sheet name="DD"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 l="1"/>
  <c r="E23" i="1" l="1"/>
  <c r="G22" i="1" l="1"/>
  <c r="G21" i="1"/>
  <c r="G20" i="1"/>
  <c r="G19" i="1"/>
  <c r="G18" i="1"/>
  <c r="G17" i="1"/>
  <c r="G23" i="1" l="1"/>
  <c r="G24" i="1" s="1"/>
  <c r="G26" i="1" l="1"/>
</calcChain>
</file>

<file path=xl/sharedStrings.xml><?xml version="1.0" encoding="utf-8"?>
<sst xmlns="http://schemas.openxmlformats.org/spreadsheetml/2006/main" count="54" uniqueCount="51">
  <si>
    <t>Unit Price</t>
  </si>
  <si>
    <t>Extended Price</t>
  </si>
  <si>
    <t>Name of Organization:</t>
  </si>
  <si>
    <t>Contact Person:</t>
  </si>
  <si>
    <t>Business Phone #:</t>
  </si>
  <si>
    <t>Contact Phone #:</t>
  </si>
  <si>
    <t>City:</t>
  </si>
  <si>
    <t>State:</t>
  </si>
  <si>
    <t>Zip Code:</t>
  </si>
  <si>
    <t>P.O #:</t>
  </si>
  <si>
    <t>Preferred Delivery/Pickup Date?:</t>
  </si>
  <si>
    <t>---------------- ORDER FORM -----------------</t>
  </si>
  <si>
    <r>
      <rPr>
        <b/>
        <sz val="14"/>
        <rFont val="Arial"/>
        <family val="2"/>
      </rPr>
      <t xml:space="preserve">Subtotals </t>
    </r>
    <r>
      <rPr>
        <b/>
        <sz val="14"/>
        <rFont val="Wingdings"/>
        <charset val="2"/>
      </rPr>
      <t>è</t>
    </r>
  </si>
  <si>
    <r>
      <t xml:space="preserve">Total Amount </t>
    </r>
    <r>
      <rPr>
        <b/>
        <sz val="14"/>
        <color theme="1"/>
        <rFont val="Wingdings"/>
        <charset val="2"/>
      </rPr>
      <t>è</t>
    </r>
  </si>
  <si>
    <t>Delivery Address (if different than Billing Address):</t>
  </si>
  <si>
    <t>THANK YOU FOR YOUR ORDER!</t>
  </si>
  <si>
    <t>8-inch Mum Colors</t>
  </si>
  <si>
    <t>Qty. of Mums</t>
  </si>
  <si>
    <t xml:space="preserve"> ----------SAMPLE COLORS --------</t>
  </si>
  <si>
    <t>Please enter required data and quantities indicated into peach colored input boxes. Use the TAB key to advance to the next field.</t>
  </si>
  <si>
    <t>70294 Fir Rd, Niles, MI 49120 • Ph: 269-684-3530 • Fax: 269-684-4924 • Web: www.varnersgreenhouse.com • Email: orders@varnersgreenhouse.com</t>
  </si>
  <si>
    <t>Payment Method? (Check One Box):</t>
  </si>
  <si>
    <t>Sales Tax? (Check One Box):</t>
  </si>
  <si>
    <t>Delivery or Pick up? (Check One Box):</t>
  </si>
  <si>
    <t>Comments or Special Instructions:</t>
  </si>
  <si>
    <r>
      <t xml:space="preserve">- </t>
    </r>
    <r>
      <rPr>
        <b/>
        <sz val="11"/>
        <color rgb="FF002060"/>
        <rFont val="Arial"/>
        <family val="2"/>
      </rPr>
      <t>Prices and availability</t>
    </r>
    <r>
      <rPr>
        <sz val="11"/>
        <color rgb="FF002060"/>
        <rFont val="Arial"/>
        <family val="2"/>
      </rPr>
      <t xml:space="preserve"> may change without notice. Varner's reserves the right to substitute colors if necessary.</t>
    </r>
  </si>
  <si>
    <t>DARK PURPLE</t>
  </si>
  <si>
    <t>PINK/LAVENDER</t>
  </si>
  <si>
    <t>ORANGE/BRONZE</t>
  </si>
  <si>
    <t>RED/BURGUNDY</t>
  </si>
  <si>
    <t>WHITE</t>
  </si>
  <si>
    <t>YELLOW/GOLD</t>
  </si>
  <si>
    <r>
      <t xml:space="preserve">- </t>
    </r>
    <r>
      <rPr>
        <b/>
        <sz val="11"/>
        <color rgb="FF002060"/>
        <rFont val="Arial"/>
        <family val="2"/>
      </rPr>
      <t>Delivery Service</t>
    </r>
    <r>
      <rPr>
        <sz val="11"/>
        <color rgb="FF002060"/>
        <rFont val="Arial"/>
        <family val="2"/>
      </rPr>
      <t xml:space="preserve"> is available and the service fee is calculated according to distance and the size of your order starting at $40.00. If you would like a quote for Delivery Service prior to placing your order, please feel free to call us at 269-684-3530 or email us at </t>
    </r>
    <r>
      <rPr>
        <u/>
        <sz val="11"/>
        <color rgb="FF002060"/>
        <rFont val="Arial"/>
        <family val="2"/>
      </rPr>
      <t>orders@varnersgreenhouse.com</t>
    </r>
    <r>
      <rPr>
        <sz val="11"/>
        <color rgb="FF002060"/>
        <rFont val="Arial"/>
        <family val="2"/>
      </rPr>
      <t xml:space="preserve">. The Delivery Service will be included in your </t>
    </r>
    <r>
      <rPr>
        <b/>
        <sz val="11"/>
        <color rgb="FF002060"/>
        <rFont val="Arial"/>
        <family val="2"/>
      </rPr>
      <t>Confirmation Order</t>
    </r>
    <r>
      <rPr>
        <sz val="11"/>
        <color rgb="FF002060"/>
        <rFont val="Arial"/>
        <family val="2"/>
      </rPr>
      <t>. The minimum order to qualify for delivery is 100 mums.</t>
    </r>
  </si>
  <si>
    <t>Contact Person Email:</t>
  </si>
  <si>
    <t>Delivery</t>
  </si>
  <si>
    <t>Pick Up</t>
  </si>
  <si>
    <t>Pays Sales Tax</t>
  </si>
  <si>
    <t>Sales Tax Exempt</t>
  </si>
  <si>
    <t>C.O.D.</t>
  </si>
  <si>
    <t>Net 30 Days</t>
  </si>
  <si>
    <r>
      <t xml:space="preserve">Sales Tax </t>
    </r>
    <r>
      <rPr>
        <b/>
        <sz val="11"/>
        <rFont val="Wingdings"/>
        <charset val="2"/>
      </rPr>
      <t>è</t>
    </r>
  </si>
  <si>
    <r>
      <t>Delivery</t>
    </r>
    <r>
      <rPr>
        <b/>
        <sz val="11"/>
        <rFont val="Arial"/>
        <family val="2"/>
      </rPr>
      <t xml:space="preserve"> </t>
    </r>
    <r>
      <rPr>
        <b/>
        <sz val="14"/>
        <rFont val="Arial"/>
        <family val="2"/>
      </rPr>
      <t>Service</t>
    </r>
    <r>
      <rPr>
        <b/>
        <sz val="11"/>
        <rFont val="Arial"/>
        <family val="2"/>
      </rPr>
      <t xml:space="preserve"> (please contact Varner's Office for quote) </t>
    </r>
    <r>
      <rPr>
        <b/>
        <sz val="10"/>
        <rFont val="Wingdings"/>
        <charset val="2"/>
      </rPr>
      <t>è</t>
    </r>
  </si>
  <si>
    <t>PLEASE READ</t>
  </si>
  <si>
    <t>---------------- TERMS &amp; CONDITIONS --------------</t>
  </si>
  <si>
    <r>
      <t>-</t>
    </r>
    <r>
      <rPr>
        <sz val="11"/>
        <color rgb="FFFF0000"/>
        <rFont val="Arial"/>
        <family val="2"/>
      </rPr>
      <t xml:space="preserve"> </t>
    </r>
    <r>
      <rPr>
        <b/>
        <sz val="11"/>
        <color rgb="FFFF0000"/>
        <rFont val="Arial"/>
        <family val="2"/>
      </rPr>
      <t>Please use this form to place your order.</t>
    </r>
    <r>
      <rPr>
        <sz val="11"/>
        <color rgb="FFFF0000"/>
        <rFont val="Arial"/>
        <family val="2"/>
      </rPr>
      <t xml:space="preserve"> </t>
    </r>
    <r>
      <rPr>
        <sz val="11"/>
        <color rgb="FF002060"/>
        <rFont val="Arial"/>
        <family val="2"/>
      </rPr>
      <t xml:space="preserve">Please return the completed form by email to orders@varnersgreenhouse.com, or by fax to 269-684-4924, in person or by postal mail to 70294 Fir Road, Niles, MI 49120. We will send you a </t>
    </r>
    <r>
      <rPr>
        <b/>
        <sz val="11"/>
        <color rgb="FF002060"/>
        <rFont val="Arial"/>
        <family val="2"/>
      </rPr>
      <t>Confirmation Order</t>
    </r>
    <r>
      <rPr>
        <sz val="11"/>
        <color rgb="FF002060"/>
        <rFont val="Arial"/>
        <family val="2"/>
      </rPr>
      <t xml:space="preserve"> after we receive your order by email. </t>
    </r>
    <r>
      <rPr>
        <b/>
        <sz val="11"/>
        <color rgb="FF002060"/>
        <rFont val="Arial"/>
        <family val="2"/>
      </rPr>
      <t>If you do not receive a Confirmation Order or you don't use email, please follow up with a phone call to confirm we received your order.</t>
    </r>
    <r>
      <rPr>
        <sz val="11"/>
        <color rgb="FF002060"/>
        <rFont val="Arial"/>
        <family val="2"/>
      </rPr>
      <t xml:space="preserve"> Wholesale and Fundraiser Pricing is only available to non-profit organizations and businesses providing valid documentation.</t>
    </r>
  </si>
  <si>
    <r>
      <t xml:space="preserve">-* </t>
    </r>
    <r>
      <rPr>
        <b/>
        <sz val="11"/>
        <color rgb="FF002060"/>
        <rFont val="Arial"/>
        <family val="2"/>
      </rPr>
      <t>Credit Terms Note:</t>
    </r>
    <r>
      <rPr>
        <sz val="11"/>
        <color rgb="FF002060"/>
        <rFont val="Arial"/>
        <family val="2"/>
      </rPr>
      <t xml:space="preserve"> Please note that your organization needs to be approved by our management office before terms will be extended. If you have not established credit terms with us, payment will be expected at the time of delivery or pick up.</t>
    </r>
  </si>
  <si>
    <r>
      <t>-</t>
    </r>
    <r>
      <rPr>
        <b/>
        <sz val="11"/>
        <color rgb="FFFF0000"/>
        <rFont val="Arial"/>
        <family val="2"/>
      </rPr>
      <t xml:space="preserve"> Very Important: Please schedule a delivery day or pickup day with our office ASAP</t>
    </r>
    <r>
      <rPr>
        <b/>
        <sz val="11"/>
        <color rgb="FF002060"/>
        <rFont val="Arial"/>
        <family val="2"/>
      </rPr>
      <t xml:space="preserve">. </t>
    </r>
    <r>
      <rPr>
        <sz val="11"/>
        <color rgb="FF002060"/>
        <rFont val="Arial"/>
        <family val="2"/>
      </rPr>
      <t>The earlier you schedule your delivery date, the more likely you are to have your plants delivered on your preferred date. Please send us your order no later than ten (10) days prior to your scheduled delivery/pickup date. No changes will be accepted within three (3) days of your delivery or pick-up date.</t>
    </r>
  </si>
  <si>
    <t>Billing Street Address or P.O. Box No.:</t>
  </si>
  <si>
    <t>2024 MUM FUNDRAISER &amp; WHOLESALE ORDER FORM</t>
  </si>
  <si>
    <r>
      <rPr>
        <b/>
        <sz val="11"/>
        <color rgb="FF002060"/>
        <rFont val="Arial"/>
        <family val="2"/>
      </rPr>
      <t>- To offer Vouchers that are redeemable at Varner's Greenhouse or to offer any other products in your sale</t>
    </r>
    <r>
      <rPr>
        <sz val="11"/>
        <color rgb="FF002060"/>
        <rFont val="Arial"/>
        <family val="2"/>
      </rPr>
      <t xml:space="preserve">, please contact Varner’s for approval, availability and price at 269-684-3530 or orders@varnersgreenhouse.com. </t>
    </r>
  </si>
  <si>
    <r>
      <t xml:space="preserve">- </t>
    </r>
    <r>
      <rPr>
        <b/>
        <sz val="11"/>
        <color rgb="FF002060"/>
        <rFont val="Arial"/>
        <family val="2"/>
      </rPr>
      <t>Sales Tax Note:</t>
    </r>
    <r>
      <rPr>
        <sz val="11"/>
        <color rgb="FF002060"/>
        <rFont val="Arial"/>
        <family val="2"/>
      </rPr>
      <t xml:space="preserve"> If you are an eligible sales tax exempt business or organization,</t>
    </r>
    <r>
      <rPr>
        <sz val="11"/>
        <color rgb="FFFF0000"/>
        <rFont val="Arial"/>
        <family val="2"/>
      </rPr>
      <t xml:space="preserve"> </t>
    </r>
    <r>
      <rPr>
        <sz val="11"/>
        <rFont val="Arial"/>
        <family val="2"/>
      </rPr>
      <t>we are required</t>
    </r>
    <r>
      <rPr>
        <sz val="11"/>
        <color rgb="FF002060"/>
        <rFont val="Arial"/>
        <family val="2"/>
      </rPr>
      <t xml:space="preserve"> to have a completed and signed Michigan Form 3372 or Indiana Form ST-105 on file with our office before orders can be exempted from sales tax. If you need one of these forms, please feel free to contact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</si>
</sst>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F800]dddd\,\ mmmm\ dd\,\ yyyy"/>
  </numFmts>
  <fonts count="29" x14ac:knownFonts="1">
    <font>
      <sz val="11"/>
      <color theme="1"/>
      <name val="Calibri"/>
      <family val="2"/>
      <scheme val="minor"/>
    </font>
    <font>
      <sz val="8"/>
      <name val="Calibri"/>
      <family val="2"/>
      <scheme val="minor"/>
    </font>
    <font>
      <sz val="11"/>
      <color theme="1"/>
      <name val="Calibri"/>
      <family val="2"/>
      <scheme val="minor"/>
    </font>
    <font>
      <b/>
      <sz val="11"/>
      <color theme="1"/>
      <name val="Arial"/>
      <family val="2"/>
    </font>
    <font>
      <b/>
      <sz val="14"/>
      <color theme="1"/>
      <name val="Arial"/>
      <family val="2"/>
    </font>
    <font>
      <b/>
      <sz val="14"/>
      <name val="Arial"/>
      <family val="2"/>
    </font>
    <font>
      <b/>
      <sz val="12"/>
      <name val="Arial"/>
      <family val="2"/>
    </font>
    <font>
      <b/>
      <sz val="11"/>
      <name val="Arial"/>
      <family val="2"/>
    </font>
    <font>
      <b/>
      <sz val="22"/>
      <color theme="0"/>
      <name val="Arial"/>
      <family val="2"/>
    </font>
    <font>
      <b/>
      <sz val="14"/>
      <color theme="0"/>
      <name val="Arial"/>
      <family val="2"/>
    </font>
    <font>
      <b/>
      <sz val="14"/>
      <name val="Wingdings"/>
      <charset val="2"/>
    </font>
    <font>
      <b/>
      <sz val="10"/>
      <name val="Wingdings"/>
      <charset val="2"/>
    </font>
    <font>
      <b/>
      <sz val="11"/>
      <name val="Wingdings"/>
      <charset val="2"/>
    </font>
    <font>
      <b/>
      <sz val="14"/>
      <color theme="1"/>
      <name val="Wingdings"/>
      <charset val="2"/>
    </font>
    <font>
      <b/>
      <sz val="11"/>
      <color theme="9" tint="-0.499984740745262"/>
      <name val="Arial"/>
      <family val="2"/>
    </font>
    <font>
      <sz val="11"/>
      <color rgb="FF002060"/>
      <name val="Arial"/>
      <family val="2"/>
    </font>
    <font>
      <sz val="11"/>
      <color rgb="FFFF0000"/>
      <name val="Arial"/>
      <family val="2"/>
    </font>
    <font>
      <b/>
      <sz val="11"/>
      <color rgb="FFFF0000"/>
      <name val="Arial"/>
      <family val="2"/>
    </font>
    <font>
      <u/>
      <sz val="11"/>
      <color rgb="FF002060"/>
      <name val="Arial"/>
      <family val="2"/>
    </font>
    <font>
      <b/>
      <sz val="11"/>
      <color rgb="FF002060"/>
      <name val="Arial"/>
      <family val="2"/>
    </font>
    <font>
      <b/>
      <sz val="12"/>
      <color rgb="FFFF0000"/>
      <name val="Arial"/>
      <family val="2"/>
    </font>
    <font>
      <b/>
      <sz val="16"/>
      <color rgb="FFFFFF00"/>
      <name val="Arial"/>
      <family val="2"/>
    </font>
    <font>
      <b/>
      <sz val="16"/>
      <name val="Arial"/>
      <family val="2"/>
    </font>
    <font>
      <sz val="8"/>
      <color rgb="FF000000"/>
      <name val="Segoe UI"/>
      <family val="2"/>
    </font>
    <font>
      <b/>
      <sz val="26"/>
      <color rgb="FFFFC000"/>
      <name val="Arial"/>
      <family val="2"/>
    </font>
    <font>
      <sz val="11"/>
      <color theme="1"/>
      <name val="Arial"/>
      <family val="2"/>
    </font>
    <font>
      <sz val="11"/>
      <color rgb="FFFFFF00"/>
      <name val="Calibri"/>
      <family val="2"/>
      <scheme val="minor"/>
    </font>
    <font>
      <b/>
      <sz val="16"/>
      <color rgb="FFFF0000"/>
      <name val="Arial"/>
      <family val="2"/>
    </font>
    <font>
      <sz val="11"/>
      <name val="Arial"/>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5" tint="-0.499984740745262"/>
        <bgColor indexed="64"/>
      </patternFill>
    </fill>
    <fill>
      <gradientFill degree="90">
        <stop position="0">
          <color rgb="FFFFCC00"/>
        </stop>
        <stop position="1">
          <color theme="2"/>
        </stop>
      </gradientFill>
    </fill>
    <fill>
      <gradientFill degree="90">
        <stop position="0">
          <color theme="2"/>
        </stop>
        <stop position="1">
          <color rgb="FFFFCC00"/>
        </stop>
      </gradientFill>
    </fill>
    <fill>
      <patternFill patternType="solid">
        <fgColor theme="7"/>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95">
    <xf numFmtId="0" fontId="0" fillId="0" borderId="0" xfId="0"/>
    <xf numFmtId="4" fontId="0" fillId="0" borderId="0" xfId="0" applyNumberFormat="1"/>
    <xf numFmtId="0" fontId="0" fillId="0" borderId="0" xfId="0" quotePrefix="1"/>
    <xf numFmtId="9" fontId="0" fillId="0" borderId="0" xfId="1" applyFont="1"/>
    <xf numFmtId="4" fontId="7" fillId="5" borderId="2" xfId="0" applyNumberFormat="1" applyFont="1" applyFill="1" applyBorder="1" applyAlignment="1" applyProtection="1">
      <alignment horizontal="left"/>
      <protection locked="0"/>
    </xf>
    <xf numFmtId="0" fontId="8" fillId="0" borderId="0" xfId="0" quotePrefix="1" applyFont="1" applyAlignment="1">
      <alignment horizontal="center"/>
    </xf>
    <xf numFmtId="3" fontId="4" fillId="5" borderId="2" xfId="0" applyNumberFormat="1" applyFont="1" applyFill="1" applyBorder="1" applyAlignment="1" applyProtection="1">
      <alignment horizontal="center"/>
      <protection locked="0"/>
    </xf>
    <xf numFmtId="0" fontId="7" fillId="0" borderId="6" xfId="0" applyFont="1" applyBorder="1" applyAlignment="1">
      <alignment horizontal="right"/>
    </xf>
    <xf numFmtId="0" fontId="7" fillId="0" borderId="2" xfId="0" applyFont="1" applyBorder="1" applyAlignment="1">
      <alignment horizontal="right"/>
    </xf>
    <xf numFmtId="4" fontId="7" fillId="0" borderId="2" xfId="0" applyNumberFormat="1" applyFont="1" applyBorder="1" applyAlignment="1">
      <alignment horizontal="right"/>
    </xf>
    <xf numFmtId="0" fontId="7" fillId="0" borderId="2" xfId="0" applyFont="1" applyBorder="1" applyAlignment="1">
      <alignment horizontal="right" wrapText="1"/>
    </xf>
    <xf numFmtId="4" fontId="4" fillId="3" borderId="2" xfId="0" applyNumberFormat="1" applyFont="1" applyFill="1" applyBorder="1" applyAlignment="1">
      <alignment horizontal="center" wrapText="1"/>
    </xf>
    <xf numFmtId="44" fontId="4" fillId="8" borderId="2" xfId="2" applyFont="1" applyFill="1" applyBorder="1" applyProtection="1"/>
    <xf numFmtId="4" fontId="7" fillId="0" borderId="9" xfId="0" applyNumberFormat="1" applyFont="1" applyBorder="1" applyAlignment="1">
      <alignment horizontal="right"/>
    </xf>
    <xf numFmtId="3" fontId="4" fillId="5" borderId="5" xfId="0" applyNumberFormat="1" applyFont="1" applyFill="1" applyBorder="1" applyAlignment="1" applyProtection="1">
      <alignment horizontal="center"/>
      <protection locked="0"/>
    </xf>
    <xf numFmtId="0" fontId="25" fillId="0" borderId="0" xfId="0" applyFont="1"/>
    <xf numFmtId="0" fontId="26" fillId="0" borderId="0" xfId="0" applyFont="1"/>
    <xf numFmtId="0" fontId="22" fillId="8" borderId="3" xfId="0" applyFont="1" applyFill="1" applyBorder="1"/>
    <xf numFmtId="0" fontId="22" fillId="8" borderId="4" xfId="0" applyFont="1" applyFill="1" applyBorder="1"/>
    <xf numFmtId="0" fontId="22" fillId="8" borderId="5" xfId="0" applyFont="1" applyFill="1" applyBorder="1"/>
    <xf numFmtId="44" fontId="4" fillId="0" borderId="3" xfId="2" applyFont="1" applyBorder="1" applyProtection="1"/>
    <xf numFmtId="44" fontId="4" fillId="0" borderId="5" xfId="2" applyFont="1" applyBorder="1" applyProtection="1"/>
    <xf numFmtId="44" fontId="4" fillId="0" borderId="3" xfId="2" applyFont="1" applyBorder="1" applyAlignment="1" applyProtection="1">
      <alignment horizontal="right"/>
    </xf>
    <xf numFmtId="44" fontId="4" fillId="0" borderId="5" xfId="2" applyFont="1" applyBorder="1" applyAlignment="1" applyProtection="1">
      <alignment horizontal="right"/>
    </xf>
    <xf numFmtId="0" fontId="0" fillId="6" borderId="2" xfId="0" applyFill="1" applyBorder="1"/>
    <xf numFmtId="0" fontId="4" fillId="4" borderId="3" xfId="0" applyFont="1" applyFill="1" applyBorder="1" applyAlignment="1">
      <alignment horizontal="right" wrapText="1"/>
    </xf>
    <xf numFmtId="0" fontId="4" fillId="4" borderId="4" xfId="0" applyFont="1" applyFill="1" applyBorder="1" applyAlignment="1">
      <alignment horizontal="right" wrapText="1"/>
    </xf>
    <xf numFmtId="0" fontId="4" fillId="4" borderId="5" xfId="0" applyFont="1" applyFill="1" applyBorder="1" applyAlignment="1">
      <alignment horizontal="right"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0" borderId="3"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44" fontId="4" fillId="4" borderId="3" xfId="2" applyFont="1" applyFill="1" applyBorder="1" applyProtection="1"/>
    <xf numFmtId="44" fontId="4" fillId="4" borderId="5" xfId="2" applyFont="1" applyFill="1" applyBorder="1" applyProtection="1"/>
    <xf numFmtId="44" fontId="4" fillId="5" borderId="3" xfId="2" applyFont="1" applyFill="1" applyBorder="1" applyProtection="1">
      <protection locked="0"/>
    </xf>
    <xf numFmtId="44" fontId="4" fillId="5" borderId="5" xfId="2" applyFont="1" applyFill="1" applyBorder="1" applyProtection="1">
      <protection locked="0"/>
    </xf>
    <xf numFmtId="9" fontId="4" fillId="3" borderId="3" xfId="1" applyFont="1" applyFill="1" applyBorder="1" applyAlignment="1" applyProtection="1">
      <alignment horizontal="center" wrapText="1"/>
    </xf>
    <xf numFmtId="9" fontId="4" fillId="3" borderId="5" xfId="1" applyFont="1" applyFill="1" applyBorder="1" applyAlignment="1" applyProtection="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5" fillId="0" borderId="5" xfId="0" applyFont="1" applyBorder="1" applyAlignment="1">
      <alignment horizontal="right" wrapText="1"/>
    </xf>
    <xf numFmtId="0" fontId="21" fillId="7" borderId="8" xfId="0" applyFont="1" applyFill="1" applyBorder="1" applyAlignment="1">
      <alignment horizontal="center"/>
    </xf>
    <xf numFmtId="0" fontId="15" fillId="0" borderId="3" xfId="0" quotePrefix="1" applyFont="1" applyBorder="1" applyAlignment="1">
      <alignment wrapText="1"/>
    </xf>
    <xf numFmtId="0" fontId="15" fillId="0" borderId="4" xfId="0" quotePrefix="1" applyFont="1" applyBorder="1" applyAlignment="1">
      <alignment wrapText="1"/>
    </xf>
    <xf numFmtId="0" fontId="15" fillId="0" borderId="5" xfId="0" quotePrefix="1" applyFont="1" applyBorder="1" applyAlignment="1">
      <alignment wrapText="1"/>
    </xf>
    <xf numFmtId="0" fontId="15" fillId="0" borderId="3" xfId="0" quotePrefix="1" applyFont="1" applyBorder="1" applyAlignment="1">
      <alignment horizontal="left" wrapText="1"/>
    </xf>
    <xf numFmtId="0" fontId="15" fillId="0" borderId="4" xfId="0" quotePrefix="1" applyFont="1" applyBorder="1" applyAlignment="1">
      <alignment horizontal="left" wrapText="1"/>
    </xf>
    <xf numFmtId="0" fontId="15" fillId="0" borderId="5" xfId="0" quotePrefix="1" applyFont="1" applyBorder="1" applyAlignment="1">
      <alignment horizontal="left" wrapText="1"/>
    </xf>
    <xf numFmtId="0" fontId="8" fillId="7" borderId="2" xfId="0" quotePrefix="1" applyFont="1" applyFill="1" applyBorder="1" applyAlignment="1">
      <alignment horizontal="center"/>
    </xf>
    <xf numFmtId="0" fontId="15" fillId="0" borderId="2" xfId="0" quotePrefix="1" applyFont="1" applyBorder="1" applyAlignment="1">
      <alignment wrapText="1"/>
    </xf>
    <xf numFmtId="0" fontId="19" fillId="0" borderId="2" xfId="0" quotePrefix="1" applyFont="1" applyBorder="1" applyAlignment="1">
      <alignment wrapText="1"/>
    </xf>
    <xf numFmtId="0" fontId="27" fillId="2" borderId="3" xfId="0" quotePrefix="1" applyFont="1" applyFill="1" applyBorder="1" applyAlignment="1">
      <alignment horizontal="center"/>
    </xf>
    <xf numFmtId="0" fontId="27" fillId="2" borderId="4" xfId="0" quotePrefix="1" applyFont="1" applyFill="1" applyBorder="1" applyAlignment="1">
      <alignment horizontal="center"/>
    </xf>
    <xf numFmtId="0" fontId="27" fillId="2" borderId="5" xfId="0" quotePrefix="1" applyFont="1" applyFill="1" applyBorder="1" applyAlignment="1">
      <alignment horizontal="center"/>
    </xf>
    <xf numFmtId="44" fontId="6" fillId="5" borderId="6" xfId="2" applyFont="1" applyFill="1" applyBorder="1" applyAlignment="1" applyProtection="1">
      <alignment horizontal="left"/>
      <protection locked="0"/>
    </xf>
    <xf numFmtId="44" fontId="7" fillId="5" borderId="2" xfId="2" applyFont="1" applyFill="1" applyBorder="1" applyAlignment="1" applyProtection="1">
      <alignment horizontal="left"/>
      <protection locked="0"/>
    </xf>
    <xf numFmtId="164" fontId="7" fillId="5" borderId="2" xfId="2" applyNumberFormat="1" applyFont="1" applyFill="1" applyBorder="1" applyAlignment="1" applyProtection="1">
      <alignment horizontal="left"/>
      <protection locked="0"/>
    </xf>
    <xf numFmtId="44" fontId="7" fillId="0" borderId="2" xfId="2" applyFont="1" applyFill="1" applyBorder="1" applyAlignment="1" applyProtection="1">
      <alignment horizontal="right" wrapText="1"/>
    </xf>
    <xf numFmtId="0" fontId="20" fillId="2" borderId="2" xfId="0" applyFont="1" applyFill="1" applyBorder="1" applyAlignment="1">
      <alignment horizontal="center" wrapText="1"/>
    </xf>
    <xf numFmtId="0" fontId="24" fillId="9" borderId="2" xfId="0" applyFont="1" applyFill="1" applyBorder="1" applyAlignment="1">
      <alignment horizontal="center" wrapText="1"/>
    </xf>
    <xf numFmtId="44" fontId="7" fillId="0" borderId="3" xfId="2" applyFont="1" applyFill="1" applyBorder="1" applyAlignment="1" applyProtection="1">
      <alignment horizontal="right" wrapText="1"/>
    </xf>
    <xf numFmtId="44" fontId="7" fillId="0" borderId="5" xfId="2" applyFont="1" applyFill="1" applyBorder="1" applyAlignment="1" applyProtection="1">
      <alignment horizontal="right" wrapText="1"/>
    </xf>
    <xf numFmtId="0" fontId="3" fillId="5" borderId="3"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0" fontId="3" fillId="5" borderId="5" xfId="0" applyFont="1" applyFill="1" applyBorder="1" applyAlignment="1" applyProtection="1">
      <alignment horizontal="center"/>
      <protection locked="0"/>
    </xf>
    <xf numFmtId="49" fontId="7" fillId="5" borderId="2" xfId="0" applyNumberFormat="1" applyFont="1" applyFill="1" applyBorder="1" applyAlignment="1" applyProtection="1">
      <alignment horizontal="left"/>
      <protection locked="0"/>
    </xf>
    <xf numFmtId="4" fontId="7" fillId="5" borderId="2" xfId="0" applyNumberFormat="1" applyFont="1" applyFill="1" applyBorder="1" applyAlignment="1" applyProtection="1">
      <alignment horizontal="left"/>
      <protection locked="0"/>
    </xf>
    <xf numFmtId="0" fontId="7" fillId="5" borderId="3" xfId="0" applyFont="1" applyFill="1" applyBorder="1" applyAlignment="1" applyProtection="1">
      <alignment horizontal="center"/>
      <protection locked="0"/>
    </xf>
    <xf numFmtId="0" fontId="7" fillId="5" borderId="4" xfId="0" applyFont="1" applyFill="1" applyBorder="1" applyAlignment="1" applyProtection="1">
      <alignment horizontal="center"/>
      <protection locked="0"/>
    </xf>
    <xf numFmtId="0" fontId="7" fillId="5" borderId="5" xfId="0" applyFont="1" applyFill="1" applyBorder="1" applyAlignment="1" applyProtection="1">
      <alignment horizontal="center"/>
      <protection locked="0"/>
    </xf>
    <xf numFmtId="49" fontId="7" fillId="5" borderId="2" xfId="0" applyNumberFormat="1" applyFont="1" applyFill="1" applyBorder="1" applyProtection="1">
      <protection locked="0"/>
    </xf>
    <xf numFmtId="0" fontId="7" fillId="5" borderId="3" xfId="0" applyFont="1" applyFill="1" applyBorder="1" applyAlignment="1">
      <alignment horizontal="right" wrapText="1"/>
    </xf>
    <xf numFmtId="0" fontId="7" fillId="5" borderId="4" xfId="0" applyFont="1" applyFill="1" applyBorder="1" applyAlignment="1">
      <alignment horizontal="right" wrapText="1"/>
    </xf>
    <xf numFmtId="4" fontId="7" fillId="5" borderId="3" xfId="0" applyNumberFormat="1" applyFont="1" applyFill="1" applyBorder="1" applyAlignment="1">
      <alignment horizontal="right"/>
    </xf>
    <xf numFmtId="4" fontId="7" fillId="5" borderId="5" xfId="0" applyNumberFormat="1" applyFont="1" applyFill="1" applyBorder="1" applyAlignment="1">
      <alignment horizontal="right"/>
    </xf>
    <xf numFmtId="0" fontId="7" fillId="0" borderId="2" xfId="0" applyFont="1" applyBorder="1" applyAlignment="1">
      <alignment horizontal="right" wrapText="1"/>
    </xf>
    <xf numFmtId="0" fontId="7" fillId="5" borderId="3" xfId="0" applyFont="1" applyFill="1" applyBorder="1" applyAlignment="1" applyProtection="1">
      <alignment horizontal="left" wrapText="1"/>
      <protection locked="0"/>
    </xf>
    <xf numFmtId="0" fontId="7" fillId="5" borderId="5" xfId="0" applyFont="1" applyFill="1" applyBorder="1" applyAlignment="1" applyProtection="1">
      <alignment horizontal="left" wrapText="1"/>
      <protection locked="0"/>
    </xf>
    <xf numFmtId="0" fontId="7" fillId="5" borderId="2" xfId="0" applyFont="1" applyFill="1" applyBorder="1" applyAlignment="1" applyProtection="1">
      <alignment horizontal="center"/>
      <protection locked="0"/>
    </xf>
    <xf numFmtId="4" fontId="7" fillId="0" borderId="3" xfId="0" applyNumberFormat="1" applyFont="1" applyBorder="1" applyAlignment="1">
      <alignment horizontal="right" wrapText="1"/>
    </xf>
    <xf numFmtId="4" fontId="7" fillId="0" borderId="4" xfId="0" applyNumberFormat="1" applyFont="1" applyBorder="1" applyAlignment="1">
      <alignment horizontal="right" wrapText="1"/>
    </xf>
    <xf numFmtId="165" fontId="3" fillId="5" borderId="2" xfId="0" applyNumberFormat="1" applyFont="1" applyFill="1" applyBorder="1" applyAlignment="1" applyProtection="1">
      <alignment horizontal="center"/>
      <protection locked="0"/>
    </xf>
    <xf numFmtId="0" fontId="8" fillId="4" borderId="9" xfId="0" quotePrefix="1" applyFont="1" applyFill="1" applyBorder="1" applyAlignment="1">
      <alignment horizontal="center"/>
    </xf>
    <xf numFmtId="0" fontId="8" fillId="4" borderId="1" xfId="0" quotePrefix="1" applyFont="1" applyFill="1" applyBorder="1" applyAlignment="1">
      <alignment horizontal="center"/>
    </xf>
    <xf numFmtId="0" fontId="8" fillId="4" borderId="7" xfId="0" quotePrefix="1"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0" fillId="10" borderId="10" xfId="0" applyFill="1" applyBorder="1" applyAlignment="1">
      <alignment horizontal="center"/>
    </xf>
    <xf numFmtId="0" fontId="0" fillId="10" borderId="8" xfId="0" applyFill="1" applyBorder="1" applyAlignment="1">
      <alignment horizontal="center"/>
    </xf>
    <xf numFmtId="0" fontId="0" fillId="10" borderId="11" xfId="0" applyFill="1" applyBorder="1" applyAlignment="1">
      <alignment horizontal="center"/>
    </xf>
    <xf numFmtId="0" fontId="14" fillId="11" borderId="6" xfId="0" applyFont="1" applyFill="1" applyBorder="1" applyAlignment="1">
      <alignment horizontal="center"/>
    </xf>
    <xf numFmtId="1" fontId="4" fillId="12" borderId="2" xfId="0" applyNumberFormat="1"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CC00"/>
      <color rgb="FFAF219B"/>
      <color rgb="FFA62AA9"/>
      <color rgb="FFED49C2"/>
      <color rgb="FF959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A$11"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2438399</xdr:colOff>
      <xdr:row>0</xdr:row>
      <xdr:rowOff>169336</xdr:rowOff>
    </xdr:from>
    <xdr:to>
      <xdr:col>8</xdr:col>
      <xdr:colOff>535516</xdr:colOff>
      <xdr:row>0</xdr:row>
      <xdr:rowOff>1126789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399" y="169336"/>
          <a:ext cx="5600700" cy="957453"/>
        </a:xfrm>
        <a:prstGeom prst="rect">
          <a:avLst/>
        </a:prstGeom>
      </xdr:spPr>
    </xdr:pic>
    <xdr:clientData/>
  </xdr:twoCellAnchor>
  <xdr:twoCellAnchor editAs="oneCell">
    <xdr:from>
      <xdr:col>8</xdr:col>
      <xdr:colOff>10584</xdr:colOff>
      <xdr:row>21</xdr:row>
      <xdr:rowOff>52915</xdr:rowOff>
    </xdr:from>
    <xdr:to>
      <xdr:col>9</xdr:col>
      <xdr:colOff>639234</xdr:colOff>
      <xdr:row>24</xdr:row>
      <xdr:rowOff>205315</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8572498"/>
          <a:ext cx="1295400" cy="1295400"/>
        </a:xfrm>
        <a:prstGeom prst="rect">
          <a:avLst/>
        </a:prstGeom>
        <a:ln>
          <a:noFill/>
        </a:ln>
        <a:effectLst>
          <a:softEdge rad="112500"/>
        </a:effectLst>
      </xdr:spPr>
    </xdr:pic>
    <xdr:clientData/>
  </xdr:twoCellAnchor>
  <xdr:twoCellAnchor editAs="oneCell">
    <xdr:from>
      <xdr:col>10</xdr:col>
      <xdr:colOff>74084</xdr:colOff>
      <xdr:row>20</xdr:row>
      <xdr:rowOff>338667</xdr:rowOff>
    </xdr:from>
    <xdr:to>
      <xdr:col>11</xdr:col>
      <xdr:colOff>793751</xdr:colOff>
      <xdr:row>24</xdr:row>
      <xdr:rowOff>148167</xdr:rowOff>
    </xdr:to>
    <xdr:pic>
      <xdr:nvPicPr>
        <xdr:cNvPr id="19" name="Picture 18" descr="A picture containing food, cake, plate&#10;&#10;Description automatically generated">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1" y="8477250"/>
          <a:ext cx="1333500" cy="1333500"/>
        </a:xfrm>
        <a:prstGeom prst="rect">
          <a:avLst/>
        </a:prstGeom>
        <a:ln>
          <a:noFill/>
        </a:ln>
        <a:effectLst>
          <a:softEdge rad="112500"/>
        </a:effectLst>
      </xdr:spPr>
    </xdr:pic>
    <xdr:clientData/>
  </xdr:twoCellAnchor>
  <xdr:twoCellAnchor editAs="oneCell">
    <xdr:from>
      <xdr:col>10</xdr:col>
      <xdr:colOff>84679</xdr:colOff>
      <xdr:row>17</xdr:row>
      <xdr:rowOff>211674</xdr:rowOff>
    </xdr:from>
    <xdr:to>
      <xdr:col>11</xdr:col>
      <xdr:colOff>841074</xdr:colOff>
      <xdr:row>21</xdr:row>
      <xdr:rowOff>185461</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41846" y="7207257"/>
          <a:ext cx="1370228" cy="1497787"/>
        </a:xfrm>
        <a:prstGeom prst="rect">
          <a:avLst/>
        </a:prstGeom>
        <a:ln>
          <a:noFill/>
        </a:ln>
        <a:effectLst>
          <a:softEdge rad="112500"/>
        </a:effectLst>
      </xdr:spPr>
    </xdr:pic>
    <xdr:clientData/>
  </xdr:twoCellAnchor>
  <xdr:twoCellAnchor editAs="oneCell">
    <xdr:from>
      <xdr:col>8</xdr:col>
      <xdr:colOff>31748</xdr:colOff>
      <xdr:row>17</xdr:row>
      <xdr:rowOff>317500</xdr:rowOff>
    </xdr:from>
    <xdr:to>
      <xdr:col>10</xdr:col>
      <xdr:colOff>52914</xdr:colOff>
      <xdr:row>21</xdr:row>
      <xdr:rowOff>127000</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76581" y="7313083"/>
          <a:ext cx="1333500" cy="1333500"/>
        </a:xfrm>
        <a:prstGeom prst="rect">
          <a:avLst/>
        </a:prstGeom>
        <a:ln>
          <a:noFill/>
        </a:ln>
        <a:effectLst>
          <a:softEdge rad="112500"/>
        </a:effectLst>
      </xdr:spPr>
    </xdr:pic>
    <xdr:clientData/>
  </xdr:twoCellAnchor>
  <xdr:twoCellAnchor editAs="oneCell">
    <xdr:from>
      <xdr:col>10</xdr:col>
      <xdr:colOff>158757</xdr:colOff>
      <xdr:row>15</xdr:row>
      <xdr:rowOff>42336</xdr:rowOff>
    </xdr:from>
    <xdr:to>
      <xdr:col>11</xdr:col>
      <xdr:colOff>861135</xdr:colOff>
      <xdr:row>18</xdr:row>
      <xdr:rowOff>101359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74" t="1005" b="14572"/>
        <a:stretch/>
      </xdr:blipFill>
      <xdr:spPr>
        <a:xfrm>
          <a:off x="8815924" y="6053669"/>
          <a:ext cx="1316211" cy="1424273"/>
        </a:xfrm>
        <a:prstGeom prst="rect">
          <a:avLst/>
        </a:prstGeom>
        <a:ln>
          <a:noFill/>
        </a:ln>
        <a:effectLst>
          <a:softEdge rad="112500"/>
        </a:effectLst>
      </xdr:spPr>
    </xdr:pic>
    <xdr:clientData/>
  </xdr:twoCellAnchor>
  <xdr:twoCellAnchor editAs="oneCell">
    <xdr:from>
      <xdr:col>7</xdr:col>
      <xdr:colOff>635010</xdr:colOff>
      <xdr:row>15</xdr:row>
      <xdr:rowOff>148169</xdr:rowOff>
    </xdr:from>
    <xdr:to>
      <xdr:col>10</xdr:col>
      <xdr:colOff>150611</xdr:colOff>
      <xdr:row>18</xdr:row>
      <xdr:rowOff>89273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334260" y="6159502"/>
          <a:ext cx="1473518" cy="1306354"/>
        </a:xfrm>
        <a:prstGeom prst="rect">
          <a:avLst/>
        </a:prstGeom>
        <a:ln>
          <a:noFill/>
        </a:ln>
        <a:effectLst>
          <a:softEdge rad="112500"/>
        </a:effec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9</xdr:row>
          <xdr:rowOff>142875</xdr:rowOff>
        </xdr:from>
        <xdr:to>
          <xdr:col>2</xdr:col>
          <xdr:colOff>152400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361950</xdr:rowOff>
        </xdr:from>
        <xdr:to>
          <xdr:col>2</xdr:col>
          <xdr:colOff>171450</xdr:colOff>
          <xdr:row>9</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152400</xdr:rowOff>
        </xdr:from>
        <xdr:to>
          <xdr:col>7</xdr:col>
          <xdr:colOff>201083</xdr:colOff>
          <xdr:row>9</xdr:row>
          <xdr:rowOff>359833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361950</xdr:rowOff>
        </xdr:from>
        <xdr:to>
          <xdr:col>7</xdr:col>
          <xdr:colOff>247650</xdr:colOff>
          <xdr:row>9</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361950</xdr:rowOff>
        </xdr:from>
        <xdr:to>
          <xdr:col>2</xdr:col>
          <xdr:colOff>219075</xdr:colOff>
          <xdr:row>10</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228600</xdr:colOff>
          <xdr:row>10</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Pick Up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Extreme Shadow">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77A2-E3DC-4C8D-A24A-B8B94C142ED9}">
  <sheetPr>
    <pageSetUpPr fitToPage="1"/>
  </sheetPr>
  <dimension ref="A1:M52"/>
  <sheetViews>
    <sheetView showGridLines="0" tabSelected="1" zoomScale="90" zoomScaleNormal="90" workbookViewId="0">
      <selection activeCell="B5" sqref="B5:L5"/>
    </sheetView>
  </sheetViews>
  <sheetFormatPr defaultRowHeight="15" x14ac:dyDescent="0.25"/>
  <cols>
    <col min="1" max="1" width="41.5703125" customWidth="1"/>
    <col min="2" max="2" width="10.28515625" style="1" customWidth="1"/>
    <col min="3" max="3" width="9.7109375" style="1" customWidth="1"/>
    <col min="4" max="4" width="12.42578125" style="3" customWidth="1"/>
    <col min="5" max="5" width="9.7109375" style="1" customWidth="1"/>
    <col min="6" max="6" width="10" bestFit="1" customWidth="1"/>
    <col min="8" max="8" width="9.7109375" customWidth="1"/>
    <col min="9" max="9" width="10" bestFit="1" customWidth="1"/>
    <col min="10" max="10" width="9.7109375" customWidth="1"/>
    <col min="12" max="12" width="15.7109375" customWidth="1"/>
  </cols>
  <sheetData>
    <row r="1" spans="1:13" ht="95.1" customHeight="1" x14ac:dyDescent="0.25">
      <c r="A1" s="90"/>
      <c r="B1" s="91"/>
      <c r="C1" s="91"/>
      <c r="D1" s="91"/>
      <c r="E1" s="91"/>
      <c r="F1" s="91"/>
      <c r="G1" s="91"/>
      <c r="H1" s="91"/>
      <c r="I1" s="91"/>
      <c r="J1" s="91"/>
      <c r="K1" s="91"/>
      <c r="L1" s="92"/>
    </row>
    <row r="2" spans="1:13" ht="24.75" customHeight="1" x14ac:dyDescent="0.25">
      <c r="A2" s="93" t="s">
        <v>20</v>
      </c>
      <c r="B2" s="93"/>
      <c r="C2" s="93"/>
      <c r="D2" s="93"/>
      <c r="E2" s="93"/>
      <c r="F2" s="93"/>
      <c r="G2" s="93"/>
      <c r="H2" s="93"/>
      <c r="I2" s="93"/>
      <c r="J2" s="93"/>
      <c r="K2" s="93"/>
      <c r="L2" s="93"/>
    </row>
    <row r="3" spans="1:13" ht="33.75" x14ac:dyDescent="0.5">
      <c r="A3" s="61" t="s">
        <v>48</v>
      </c>
      <c r="B3" s="61"/>
      <c r="C3" s="61"/>
      <c r="D3" s="61"/>
      <c r="E3" s="61"/>
      <c r="F3" s="61"/>
      <c r="G3" s="61"/>
      <c r="H3" s="61"/>
      <c r="I3" s="61"/>
      <c r="J3" s="61"/>
      <c r="K3" s="61"/>
      <c r="L3" s="61"/>
    </row>
    <row r="4" spans="1:13" ht="20.100000000000001" customHeight="1" x14ac:dyDescent="0.25">
      <c r="A4" s="60" t="s">
        <v>19</v>
      </c>
      <c r="B4" s="60"/>
      <c r="C4" s="60"/>
      <c r="D4" s="60"/>
      <c r="E4" s="60"/>
      <c r="F4" s="60"/>
      <c r="G4" s="60"/>
      <c r="H4" s="60"/>
      <c r="I4" s="60"/>
      <c r="J4" s="60"/>
      <c r="K4" s="60"/>
      <c r="L4" s="60"/>
    </row>
    <row r="5" spans="1:13" ht="30" customHeight="1" x14ac:dyDescent="0.25">
      <c r="A5" s="7" t="s">
        <v>2</v>
      </c>
      <c r="B5" s="56"/>
      <c r="C5" s="56"/>
      <c r="D5" s="56"/>
      <c r="E5" s="56"/>
      <c r="F5" s="56"/>
      <c r="G5" s="56"/>
      <c r="H5" s="56"/>
      <c r="I5" s="56"/>
      <c r="J5" s="56"/>
      <c r="K5" s="56"/>
      <c r="L5" s="56"/>
    </row>
    <row r="6" spans="1:13" ht="30" customHeight="1" x14ac:dyDescent="0.25">
      <c r="A6" s="8" t="s">
        <v>3</v>
      </c>
      <c r="B6" s="57"/>
      <c r="C6" s="57"/>
      <c r="D6" s="57"/>
      <c r="E6" s="57"/>
      <c r="F6" s="62" t="s">
        <v>33</v>
      </c>
      <c r="G6" s="63"/>
      <c r="H6" s="64"/>
      <c r="I6" s="65"/>
      <c r="J6" s="65"/>
      <c r="K6" s="65"/>
      <c r="L6" s="66"/>
    </row>
    <row r="7" spans="1:13" ht="30" customHeight="1" x14ac:dyDescent="0.25">
      <c r="A7" s="8" t="s">
        <v>4</v>
      </c>
      <c r="B7" s="58"/>
      <c r="C7" s="58"/>
      <c r="D7" s="58"/>
      <c r="E7" s="58"/>
      <c r="F7" s="59" t="s">
        <v>5</v>
      </c>
      <c r="G7" s="59"/>
      <c r="H7" s="58"/>
      <c r="I7" s="58"/>
      <c r="J7" s="58"/>
      <c r="K7" s="58"/>
      <c r="L7" s="58"/>
    </row>
    <row r="8" spans="1:13" ht="30" customHeight="1" x14ac:dyDescent="0.25">
      <c r="A8" s="8" t="s">
        <v>47</v>
      </c>
      <c r="B8" s="67"/>
      <c r="C8" s="67"/>
      <c r="D8" s="67"/>
      <c r="E8" s="67"/>
      <c r="F8" s="67"/>
      <c r="G8" s="67"/>
      <c r="H8" s="67"/>
      <c r="I8" s="67"/>
      <c r="J8" s="67"/>
      <c r="K8" s="67"/>
      <c r="L8" s="67"/>
    </row>
    <row r="9" spans="1:13" ht="30" customHeight="1" x14ac:dyDescent="0.25">
      <c r="A9" s="9" t="s">
        <v>6</v>
      </c>
      <c r="B9" s="68"/>
      <c r="C9" s="68"/>
      <c r="D9" s="68"/>
      <c r="E9" s="68"/>
      <c r="F9" s="68"/>
      <c r="G9" s="9" t="s">
        <v>7</v>
      </c>
      <c r="H9" s="4"/>
      <c r="I9" s="9" t="s">
        <v>8</v>
      </c>
      <c r="J9" s="69"/>
      <c r="K9" s="70"/>
      <c r="L9" s="71"/>
    </row>
    <row r="10" spans="1:13" ht="30" customHeight="1" x14ac:dyDescent="0.25">
      <c r="A10" s="10" t="s">
        <v>21</v>
      </c>
      <c r="B10" s="73"/>
      <c r="C10" s="74"/>
      <c r="D10" s="77" t="s">
        <v>22</v>
      </c>
      <c r="E10" s="77"/>
      <c r="F10" s="77"/>
      <c r="G10" s="78"/>
      <c r="H10" s="79"/>
      <c r="I10" s="8" t="s">
        <v>9</v>
      </c>
      <c r="J10" s="64"/>
      <c r="K10" s="65"/>
      <c r="L10" s="66"/>
    </row>
    <row r="11" spans="1:13" ht="30" customHeight="1" x14ac:dyDescent="0.25">
      <c r="A11" s="10" t="s">
        <v>23</v>
      </c>
      <c r="B11" s="75"/>
      <c r="C11" s="76"/>
      <c r="D11" s="81" t="s">
        <v>10</v>
      </c>
      <c r="E11" s="82"/>
      <c r="F11" s="82"/>
      <c r="G11" s="82"/>
      <c r="H11" s="83"/>
      <c r="I11" s="83"/>
      <c r="J11" s="83"/>
      <c r="K11" s="83"/>
      <c r="L11" s="83"/>
    </row>
    <row r="12" spans="1:13" ht="30" customHeight="1" x14ac:dyDescent="0.25">
      <c r="A12" s="10" t="s">
        <v>14</v>
      </c>
      <c r="B12" s="72"/>
      <c r="C12" s="72"/>
      <c r="D12" s="72"/>
      <c r="E12" s="72"/>
      <c r="F12" s="72"/>
      <c r="G12" s="72"/>
      <c r="H12" s="72"/>
      <c r="I12" s="72"/>
      <c r="J12" s="72"/>
      <c r="K12" s="72"/>
      <c r="L12" s="72"/>
    </row>
    <row r="13" spans="1:13" ht="30" customHeight="1" x14ac:dyDescent="0.25">
      <c r="A13" s="9" t="s">
        <v>6</v>
      </c>
      <c r="B13" s="68"/>
      <c r="C13" s="68"/>
      <c r="D13" s="68"/>
      <c r="E13" s="68"/>
      <c r="F13" s="68"/>
      <c r="G13" s="9" t="s">
        <v>7</v>
      </c>
      <c r="H13" s="4"/>
      <c r="I13" s="9" t="s">
        <v>8</v>
      </c>
      <c r="J13" s="80"/>
      <c r="K13" s="80"/>
      <c r="L13" s="80"/>
    </row>
    <row r="14" spans="1:13" ht="30" customHeight="1" x14ac:dyDescent="0.25">
      <c r="A14" s="13" t="s">
        <v>24</v>
      </c>
      <c r="B14" s="68"/>
      <c r="C14" s="68"/>
      <c r="D14" s="68"/>
      <c r="E14" s="68"/>
      <c r="F14" s="68"/>
      <c r="G14" s="68"/>
      <c r="H14" s="68"/>
      <c r="I14" s="68"/>
      <c r="J14" s="68"/>
      <c r="K14" s="68"/>
      <c r="L14" s="68"/>
    </row>
    <row r="15" spans="1:13" ht="30" customHeight="1" x14ac:dyDescent="0.4">
      <c r="A15" s="84" t="s">
        <v>11</v>
      </c>
      <c r="B15" s="85"/>
      <c r="C15" s="85"/>
      <c r="D15" s="85"/>
      <c r="E15" s="85"/>
      <c r="F15" s="85"/>
      <c r="G15" s="85"/>
      <c r="H15" s="86"/>
      <c r="I15" s="87" t="s">
        <v>18</v>
      </c>
      <c r="J15" s="88"/>
      <c r="K15" s="88"/>
      <c r="L15" s="89"/>
      <c r="M15" s="5"/>
    </row>
    <row r="16" spans="1:13" ht="47.25" customHeight="1" x14ac:dyDescent="0.25">
      <c r="A16" s="28" t="s">
        <v>16</v>
      </c>
      <c r="B16" s="29"/>
      <c r="C16" s="29"/>
      <c r="D16" s="30"/>
      <c r="E16" s="11" t="s">
        <v>17</v>
      </c>
      <c r="F16" s="11" t="s">
        <v>0</v>
      </c>
      <c r="G16" s="38" t="s">
        <v>1</v>
      </c>
      <c r="H16" s="39"/>
      <c r="I16" s="24"/>
      <c r="J16" s="24"/>
      <c r="K16" s="24"/>
      <c r="L16" s="24"/>
    </row>
    <row r="17" spans="1:12" ht="30" customHeight="1" x14ac:dyDescent="0.3">
      <c r="A17" s="17" t="s">
        <v>26</v>
      </c>
      <c r="B17" s="18"/>
      <c r="C17" s="18"/>
      <c r="D17" s="19"/>
      <c r="E17" s="6"/>
      <c r="F17" s="12">
        <v>4.57</v>
      </c>
      <c r="G17" s="20">
        <f t="shared" ref="G17" si="0">E17*F17</f>
        <v>0</v>
      </c>
      <c r="H17" s="21"/>
      <c r="I17" s="24"/>
      <c r="J17" s="24"/>
      <c r="K17" s="24"/>
      <c r="L17" s="24"/>
    </row>
    <row r="18" spans="1:12" ht="30" customHeight="1" x14ac:dyDescent="0.3">
      <c r="A18" s="17" t="s">
        <v>27</v>
      </c>
      <c r="B18" s="18"/>
      <c r="C18" s="18"/>
      <c r="D18" s="19"/>
      <c r="E18" s="6"/>
      <c r="F18" s="12">
        <v>4.57</v>
      </c>
      <c r="G18" s="20">
        <f t="shared" ref="G18:G22" si="1">E18*F18</f>
        <v>0</v>
      </c>
      <c r="H18" s="21"/>
      <c r="I18" s="24"/>
      <c r="J18" s="24"/>
      <c r="K18" s="24"/>
      <c r="L18" s="24"/>
    </row>
    <row r="19" spans="1:12" ht="30" customHeight="1" x14ac:dyDescent="0.3">
      <c r="A19" s="17" t="s">
        <v>28</v>
      </c>
      <c r="B19" s="18"/>
      <c r="C19" s="18"/>
      <c r="D19" s="19"/>
      <c r="E19" s="14"/>
      <c r="F19" s="12">
        <v>4.57</v>
      </c>
      <c r="G19" s="20">
        <f t="shared" si="1"/>
        <v>0</v>
      </c>
      <c r="H19" s="21"/>
      <c r="I19" s="24"/>
      <c r="J19" s="24"/>
      <c r="K19" s="24"/>
      <c r="L19" s="24"/>
    </row>
    <row r="20" spans="1:12" ht="30" customHeight="1" x14ac:dyDescent="0.3">
      <c r="A20" s="17" t="s">
        <v>29</v>
      </c>
      <c r="B20" s="18"/>
      <c r="C20" s="18"/>
      <c r="D20" s="19"/>
      <c r="E20" s="6"/>
      <c r="F20" s="12">
        <v>4.57</v>
      </c>
      <c r="G20" s="22">
        <f t="shared" si="1"/>
        <v>0</v>
      </c>
      <c r="H20" s="23"/>
      <c r="I20" s="24"/>
      <c r="J20" s="24"/>
      <c r="K20" s="24"/>
      <c r="L20" s="24"/>
    </row>
    <row r="21" spans="1:12" ht="30" customHeight="1" x14ac:dyDescent="0.3">
      <c r="A21" s="17" t="s">
        <v>30</v>
      </c>
      <c r="B21" s="18"/>
      <c r="C21" s="18"/>
      <c r="D21" s="19"/>
      <c r="E21" s="6"/>
      <c r="F21" s="12">
        <v>4.57</v>
      </c>
      <c r="G21" s="20">
        <f t="shared" si="1"/>
        <v>0</v>
      </c>
      <c r="H21" s="21"/>
      <c r="I21" s="24"/>
      <c r="J21" s="24"/>
      <c r="K21" s="24"/>
      <c r="L21" s="24"/>
    </row>
    <row r="22" spans="1:12" ht="30" customHeight="1" x14ac:dyDescent="0.3">
      <c r="A22" s="17" t="s">
        <v>31</v>
      </c>
      <c r="B22" s="18"/>
      <c r="C22" s="18"/>
      <c r="D22" s="19"/>
      <c r="E22" s="6"/>
      <c r="F22" s="12">
        <v>4.57</v>
      </c>
      <c r="G22" s="20">
        <f t="shared" si="1"/>
        <v>0</v>
      </c>
      <c r="H22" s="21"/>
      <c r="I22" s="24"/>
      <c r="J22" s="24"/>
      <c r="K22" s="24"/>
      <c r="L22" s="24"/>
    </row>
    <row r="23" spans="1:12" ht="30" customHeight="1" x14ac:dyDescent="0.25">
      <c r="A23" s="31" t="s">
        <v>12</v>
      </c>
      <c r="B23" s="32"/>
      <c r="C23" s="32"/>
      <c r="D23" s="33"/>
      <c r="E23" s="94">
        <f>SUM(E17:E22)</f>
        <v>0</v>
      </c>
      <c r="F23" s="12">
        <v>4.57</v>
      </c>
      <c r="G23" s="20">
        <f>SUM(G17:H22)</f>
        <v>0</v>
      </c>
      <c r="H23" s="21"/>
      <c r="I23" s="24"/>
      <c r="J23" s="24"/>
      <c r="K23" s="24"/>
      <c r="L23" s="24"/>
    </row>
    <row r="24" spans="1:12" ht="30" customHeight="1" x14ac:dyDescent="0.25">
      <c r="A24" s="40" t="s">
        <v>40</v>
      </c>
      <c r="B24" s="41"/>
      <c r="C24" s="41"/>
      <c r="D24" s="41"/>
      <c r="E24" s="41"/>
      <c r="F24" s="42"/>
      <c r="G24" s="20">
        <f>IF(DD!B11="CST",G23*0.06,0)</f>
        <v>0</v>
      </c>
      <c r="H24" s="21" t="e">
        <v>#REF!</v>
      </c>
      <c r="I24" s="24"/>
      <c r="J24" s="24"/>
      <c r="K24" s="24"/>
      <c r="L24" s="24"/>
    </row>
    <row r="25" spans="1:12" ht="30" customHeight="1" x14ac:dyDescent="0.25">
      <c r="A25" s="31" t="s">
        <v>41</v>
      </c>
      <c r="B25" s="32"/>
      <c r="C25" s="32"/>
      <c r="D25" s="32"/>
      <c r="E25" s="32"/>
      <c r="F25" s="33"/>
      <c r="G25" s="36"/>
      <c r="H25" s="37"/>
      <c r="I25" s="24"/>
      <c r="J25" s="24"/>
      <c r="K25" s="24"/>
      <c r="L25" s="24"/>
    </row>
    <row r="26" spans="1:12" ht="30" customHeight="1" x14ac:dyDescent="0.25">
      <c r="A26" s="25" t="s">
        <v>13</v>
      </c>
      <c r="B26" s="26"/>
      <c r="C26" s="26"/>
      <c r="D26" s="26"/>
      <c r="E26" s="26"/>
      <c r="F26" s="27"/>
      <c r="G26" s="34">
        <f>SUM(G23:G25)</f>
        <v>0</v>
      </c>
      <c r="H26" s="35"/>
      <c r="I26" s="24"/>
      <c r="J26" s="24"/>
      <c r="K26" s="24"/>
      <c r="L26" s="24"/>
    </row>
    <row r="27" spans="1:12" ht="30" customHeight="1" x14ac:dyDescent="0.4">
      <c r="A27" s="50" t="s">
        <v>43</v>
      </c>
      <c r="B27" s="50"/>
      <c r="C27" s="50"/>
      <c r="D27" s="50"/>
      <c r="E27" s="50"/>
      <c r="F27" s="50"/>
      <c r="G27" s="50"/>
      <c r="H27" s="50"/>
      <c r="I27" s="50"/>
      <c r="J27" s="50"/>
      <c r="K27" s="50"/>
      <c r="L27" s="50"/>
    </row>
    <row r="28" spans="1:12" s="16" customFormat="1" ht="20.100000000000001" customHeight="1" x14ac:dyDescent="0.3">
      <c r="A28" s="53" t="s">
        <v>42</v>
      </c>
      <c r="B28" s="54"/>
      <c r="C28" s="54"/>
      <c r="D28" s="54"/>
      <c r="E28" s="54"/>
      <c r="F28" s="54"/>
      <c r="G28" s="54"/>
      <c r="H28" s="54"/>
      <c r="I28" s="54"/>
      <c r="J28" s="54"/>
      <c r="K28" s="54"/>
      <c r="L28" s="55"/>
    </row>
    <row r="29" spans="1:12" ht="62.1" customHeight="1" x14ac:dyDescent="0.25">
      <c r="A29" s="44" t="s">
        <v>44</v>
      </c>
      <c r="B29" s="45"/>
      <c r="C29" s="45"/>
      <c r="D29" s="45"/>
      <c r="E29" s="45"/>
      <c r="F29" s="45"/>
      <c r="G29" s="45"/>
      <c r="H29" s="45"/>
      <c r="I29" s="45"/>
      <c r="J29" s="45"/>
      <c r="K29" s="45"/>
      <c r="L29" s="46"/>
    </row>
    <row r="30" spans="1:12" ht="45" customHeight="1" x14ac:dyDescent="0.25">
      <c r="A30" s="52" t="s">
        <v>46</v>
      </c>
      <c r="B30" s="52"/>
      <c r="C30" s="52"/>
      <c r="D30" s="52"/>
      <c r="E30" s="52"/>
      <c r="F30" s="52"/>
      <c r="G30" s="52"/>
      <c r="H30" s="52"/>
      <c r="I30" s="52"/>
      <c r="J30" s="52"/>
      <c r="K30" s="52"/>
      <c r="L30" s="52"/>
    </row>
    <row r="31" spans="1:12" ht="30" customHeight="1" x14ac:dyDescent="0.25">
      <c r="A31" s="44" t="s">
        <v>45</v>
      </c>
      <c r="B31" s="45"/>
      <c r="C31" s="45"/>
      <c r="D31" s="45"/>
      <c r="E31" s="45"/>
      <c r="F31" s="45"/>
      <c r="G31" s="45"/>
      <c r="H31" s="45"/>
      <c r="I31" s="45"/>
      <c r="J31" s="45"/>
      <c r="K31" s="45"/>
      <c r="L31" s="46"/>
    </row>
    <row r="32" spans="1:12" ht="30" customHeight="1" x14ac:dyDescent="0.25">
      <c r="A32" s="51" t="s">
        <v>50</v>
      </c>
      <c r="B32" s="51"/>
      <c r="C32" s="51"/>
      <c r="D32" s="51"/>
      <c r="E32" s="51"/>
      <c r="F32" s="51"/>
      <c r="G32" s="51"/>
      <c r="H32" s="51"/>
      <c r="I32" s="51"/>
      <c r="J32" s="51"/>
      <c r="K32" s="51"/>
      <c r="L32" s="51"/>
    </row>
    <row r="33" spans="1:12" ht="45" customHeight="1" x14ac:dyDescent="0.25">
      <c r="A33" s="51" t="s">
        <v>32</v>
      </c>
      <c r="B33" s="51"/>
      <c r="C33" s="51"/>
      <c r="D33" s="51"/>
      <c r="E33" s="51"/>
      <c r="F33" s="51"/>
      <c r="G33" s="51"/>
      <c r="H33" s="51"/>
      <c r="I33" s="51"/>
      <c r="J33" s="51"/>
      <c r="K33" s="51"/>
      <c r="L33" s="51"/>
    </row>
    <row r="34" spans="1:12" ht="20.100000000000001" customHeight="1" x14ac:dyDescent="0.25">
      <c r="A34" s="44" t="s">
        <v>25</v>
      </c>
      <c r="B34" s="45"/>
      <c r="C34" s="45"/>
      <c r="D34" s="45"/>
      <c r="E34" s="45"/>
      <c r="F34" s="45"/>
      <c r="G34" s="45"/>
      <c r="H34" s="45"/>
      <c r="I34" s="45"/>
      <c r="J34" s="45"/>
      <c r="K34" s="45"/>
      <c r="L34" s="46"/>
    </row>
    <row r="35" spans="1:12" ht="30" customHeight="1" x14ac:dyDescent="0.25">
      <c r="A35" s="47" t="s">
        <v>49</v>
      </c>
      <c r="B35" s="48"/>
      <c r="C35" s="48"/>
      <c r="D35" s="48"/>
      <c r="E35" s="48"/>
      <c r="F35" s="48"/>
      <c r="G35" s="48"/>
      <c r="H35" s="48"/>
      <c r="I35" s="48"/>
      <c r="J35" s="48"/>
      <c r="K35" s="48"/>
      <c r="L35" s="49"/>
    </row>
    <row r="36" spans="1:12" ht="20.25" x14ac:dyDescent="0.3">
      <c r="A36" s="43" t="s">
        <v>15</v>
      </c>
      <c r="B36" s="43"/>
      <c r="C36" s="43"/>
      <c r="D36" s="43"/>
      <c r="E36" s="43"/>
      <c r="F36" s="43"/>
      <c r="G36" s="43"/>
      <c r="H36" s="43"/>
      <c r="I36" s="43"/>
      <c r="J36" s="43"/>
      <c r="K36" s="43"/>
      <c r="L36" s="43"/>
    </row>
    <row r="50" spans="1:1" x14ac:dyDescent="0.25">
      <c r="A50" s="2"/>
    </row>
    <row r="51" spans="1:1" x14ac:dyDescent="0.25">
      <c r="A51" s="2"/>
    </row>
    <row r="52" spans="1:1" x14ac:dyDescent="0.25">
      <c r="A52" s="2"/>
    </row>
  </sheetData>
  <sheetProtection algorithmName="SHA-512" hashValue="wfUHK6UWT/qcodBzdBIeryQr1eGQelv4HLpWunWOUP/ojcYIcIWzT+d/LjixN55e5pEAK6an+qKsDZDsXlGIOw==" saltValue="MjOxyPE1pfi0/0msj8AmpQ==" spinCount="100000" sheet="1" objects="1" scenarios="1"/>
  <mergeCells count="60">
    <mergeCell ref="J13:L13"/>
    <mergeCell ref="D11:G11"/>
    <mergeCell ref="H11:L11"/>
    <mergeCell ref="B14:L14"/>
    <mergeCell ref="A15:H15"/>
    <mergeCell ref="I15:L15"/>
    <mergeCell ref="B13:F13"/>
    <mergeCell ref="B8:L8"/>
    <mergeCell ref="B9:F9"/>
    <mergeCell ref="J9:L9"/>
    <mergeCell ref="B12:L12"/>
    <mergeCell ref="B10:C10"/>
    <mergeCell ref="B11:C11"/>
    <mergeCell ref="D10:F10"/>
    <mergeCell ref="G10:H10"/>
    <mergeCell ref="J10:L10"/>
    <mergeCell ref="A1:L1"/>
    <mergeCell ref="B5:L5"/>
    <mergeCell ref="B6:E6"/>
    <mergeCell ref="B7:E7"/>
    <mergeCell ref="F7:G7"/>
    <mergeCell ref="H7:L7"/>
    <mergeCell ref="A4:L4"/>
    <mergeCell ref="A2:L2"/>
    <mergeCell ref="A3:L3"/>
    <mergeCell ref="F6:G6"/>
    <mergeCell ref="H6:L6"/>
    <mergeCell ref="A36:L36"/>
    <mergeCell ref="A31:L31"/>
    <mergeCell ref="A35:L35"/>
    <mergeCell ref="A27:L27"/>
    <mergeCell ref="A29:L29"/>
    <mergeCell ref="A33:L33"/>
    <mergeCell ref="A34:L34"/>
    <mergeCell ref="A32:L32"/>
    <mergeCell ref="A30:L30"/>
    <mergeCell ref="A28:L28"/>
    <mergeCell ref="G23:H23"/>
    <mergeCell ref="I16:L26"/>
    <mergeCell ref="A26:F26"/>
    <mergeCell ref="A16:D16"/>
    <mergeCell ref="G24:H24"/>
    <mergeCell ref="A23:D23"/>
    <mergeCell ref="A25:F25"/>
    <mergeCell ref="G26:H26"/>
    <mergeCell ref="G25:H25"/>
    <mergeCell ref="G16:H16"/>
    <mergeCell ref="G17:H17"/>
    <mergeCell ref="G18:H18"/>
    <mergeCell ref="A24:F24"/>
    <mergeCell ref="A19:D19"/>
    <mergeCell ref="A17:D17"/>
    <mergeCell ref="A18:D18"/>
    <mergeCell ref="A20:D20"/>
    <mergeCell ref="A21:D21"/>
    <mergeCell ref="A22:D22"/>
    <mergeCell ref="G19:H19"/>
    <mergeCell ref="G20:H20"/>
    <mergeCell ref="G21:H21"/>
    <mergeCell ref="G22:H22"/>
  </mergeCells>
  <phoneticPr fontId="1" type="noConversion"/>
  <printOptions horizontalCentered="1" gridLines="1"/>
  <pageMargins left="0.25" right="0.25" top="0.25" bottom="0.5" header="0" footer="0.3"/>
  <pageSetup scale="64" fitToHeight="0" orientation="portrait" r:id="rId1"/>
  <headerFooter>
    <oddHeader xml:space="preserve">&amp;C&amp;"Brush Script MT,Italic"&amp;48&amp;K09-048  </oddHeader>
    <oddFooter>&amp;L&amp;B Confidential&amp;B&amp;C&amp;D&amp;RPage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28575</xdr:colOff>
                    <xdr:row>9</xdr:row>
                    <xdr:rowOff>142875</xdr:rowOff>
                  </from>
                  <to>
                    <xdr:col>2</xdr:col>
                    <xdr:colOff>152400</xdr:colOff>
                    <xdr:row>10</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8</xdr:row>
                    <xdr:rowOff>361950</xdr:rowOff>
                  </from>
                  <to>
                    <xdr:col>2</xdr:col>
                    <xdr:colOff>171450</xdr:colOff>
                    <xdr:row>9</xdr:row>
                    <xdr:rowOff>190500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6</xdr:col>
                    <xdr:colOff>9525</xdr:colOff>
                    <xdr:row>9</xdr:row>
                    <xdr:rowOff>152400</xdr:rowOff>
                  </from>
                  <to>
                    <xdr:col>7</xdr:col>
                    <xdr:colOff>200025</xdr:colOff>
                    <xdr:row>9</xdr:row>
                    <xdr:rowOff>361950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6</xdr:col>
                    <xdr:colOff>9525</xdr:colOff>
                    <xdr:row>8</xdr:row>
                    <xdr:rowOff>361950</xdr:rowOff>
                  </from>
                  <to>
                    <xdr:col>7</xdr:col>
                    <xdr:colOff>247650</xdr:colOff>
                    <xdr:row>9</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28575</xdr:colOff>
                    <xdr:row>9</xdr:row>
                    <xdr:rowOff>361950</xdr:rowOff>
                  </from>
                  <to>
                    <xdr:col>2</xdr:col>
                    <xdr:colOff>219075</xdr:colOff>
                    <xdr:row>10</xdr:row>
                    <xdr:rowOff>200025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38100</xdr:colOff>
                    <xdr:row>10</xdr:row>
                    <xdr:rowOff>152400</xdr:rowOff>
                  </from>
                  <to>
                    <xdr:col>2</xdr:col>
                    <xdr:colOff>228600</xdr:colOff>
                    <xdr:row>10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7518-815B-4435-BE61-2327A10055A6}">
  <dimension ref="A1:B11"/>
  <sheetViews>
    <sheetView workbookViewId="0">
      <selection activeCell="B11" sqref="B11"/>
    </sheetView>
  </sheetViews>
  <sheetFormatPr defaultRowHeight="15" x14ac:dyDescent="0.25"/>
  <cols>
    <col min="1" max="1" width="18.28515625" bestFit="1" customWidth="1"/>
  </cols>
  <sheetData>
    <row r="1" spans="1:2" x14ac:dyDescent="0.25">
      <c r="A1" s="15" t="s">
        <v>34</v>
      </c>
    </row>
    <row r="2" spans="1:2" x14ac:dyDescent="0.25">
      <c r="A2" s="15" t="s">
        <v>35</v>
      </c>
    </row>
    <row r="3" spans="1:2" x14ac:dyDescent="0.25">
      <c r="A3" s="15"/>
    </row>
    <row r="4" spans="1:2" x14ac:dyDescent="0.25">
      <c r="A4" s="15" t="s">
        <v>36</v>
      </c>
    </row>
    <row r="5" spans="1:2" x14ac:dyDescent="0.25">
      <c r="A5" s="15" t="s">
        <v>37</v>
      </c>
    </row>
    <row r="7" spans="1:2" x14ac:dyDescent="0.25">
      <c r="A7" s="15" t="s">
        <v>38</v>
      </c>
    </row>
    <row r="8" spans="1:2" x14ac:dyDescent="0.25">
      <c r="A8" s="15" t="s">
        <v>39</v>
      </c>
    </row>
    <row r="11" spans="1:2" x14ac:dyDescent="0.25">
      <c r="A11" t="b">
        <v>0</v>
      </c>
      <c r="B11" t="str">
        <f>IF(A11,"Exempt","CST")</f>
        <v>CST</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Varner's Mum Order Form</vt:lpstr>
      <vt:lpstr>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Johnson</dc:creator>
  <cp:lastModifiedBy>Pamela Johnson</cp:lastModifiedBy>
  <cp:lastPrinted>2023-07-15T21:19:47Z</cp:lastPrinted>
  <dcterms:created xsi:type="dcterms:W3CDTF">2020-03-12T17:17:24Z</dcterms:created>
  <dcterms:modified xsi:type="dcterms:W3CDTF">2024-07-06T20:42:21Z</dcterms:modified>
</cp:coreProperties>
</file>