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Pamela Johnson\Google Drive\PriceLists and More\Christmas\2024\Fundraiser\"/>
    </mc:Choice>
  </mc:AlternateContent>
  <xr:revisionPtr revIDLastSave="0" documentId="13_ncr:1_{632FB273-3E9A-4639-B335-AE49A0E46281}" xr6:coauthVersionLast="47" xr6:coauthVersionMax="47" xr10:uidLastSave="{00000000-0000-0000-0000-000000000000}"/>
  <bookViews>
    <workbookView xWindow="-24120" yWindow="-120" windowWidth="24240" windowHeight="13020" xr2:uid="{6A9796E9-942D-4C3A-A3B5-6FEA3EC301A3}"/>
  </bookViews>
  <sheets>
    <sheet name="Varner's Poinsettia Order Form" sheetId="1" r:id="rId1"/>
    <sheet name="DD" sheetId="2" state="hidden" r:id="rId2"/>
  </sheets>
  <definedNames>
    <definedName name="_xlnm.Print_Area" localSheetId="0">'Varner''s Poinsettia Order Form'!$A$1:$K$39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2" l="1"/>
  <c r="J24" i="1" l="1"/>
  <c r="J25" i="1" s="1"/>
  <c r="H24" i="1"/>
  <c r="H25" i="1" s="1"/>
  <c r="F24" i="1"/>
  <c r="F25" i="1" s="1"/>
  <c r="D24" i="1"/>
  <c r="D25" i="1" s="1"/>
  <c r="B24" i="1"/>
  <c r="B25" i="1" s="1"/>
  <c r="J26" i="1" l="1"/>
  <c r="J27" i="1" s="1"/>
  <c r="J29" i="1" s="1"/>
</calcChain>
</file>

<file path=xl/sharedStrings.xml><?xml version="1.0" encoding="utf-8"?>
<sst xmlns="http://schemas.openxmlformats.org/spreadsheetml/2006/main" count="64" uniqueCount="53">
  <si>
    <t>White</t>
  </si>
  <si>
    <t>Name of Organization:</t>
  </si>
  <si>
    <t>City:</t>
  </si>
  <si>
    <t>State:</t>
  </si>
  <si>
    <t>Zip Code:</t>
  </si>
  <si>
    <t>Contact Person:</t>
  </si>
  <si>
    <t>Red</t>
  </si>
  <si>
    <t>Pink</t>
  </si>
  <si>
    <t>Marble</t>
  </si>
  <si>
    <t>Jingle Bell</t>
  </si>
  <si>
    <t>------------------------------ ORDER FORM ------------------------------</t>
  </si>
  <si>
    <t>Total Poinsettias per Size</t>
  </si>
  <si>
    <t>Total Amount of per Sizes</t>
  </si>
  <si>
    <t>ê</t>
  </si>
  <si>
    <t>Preferred Delivery/Pickup Date:</t>
  </si>
  <si>
    <t>P.O #:</t>
  </si>
  <si>
    <t>• Web: www.varnersgreenhouse.com  • Email: orders@varnersgreenhouse.com</t>
  </si>
  <si>
    <t>• 70294 Fir Rd., Niles, Michigan 49120 • Ph: 269-684-3530 Fax: • 269-684-4924</t>
  </si>
  <si>
    <t>Delivery Address (if different from billing):</t>
  </si>
  <si>
    <t>Exempt</t>
  </si>
  <si>
    <t>Pays Sales Tax</t>
  </si>
  <si>
    <r>
      <t xml:space="preserve">Poinsettia Sizes </t>
    </r>
    <r>
      <rPr>
        <b/>
        <sz val="13"/>
        <color rgb="FF0070C0"/>
        <rFont val="Wingdings"/>
        <charset val="2"/>
      </rPr>
      <t>è</t>
    </r>
  </si>
  <si>
    <r>
      <t xml:space="preserve">Total Amount </t>
    </r>
    <r>
      <rPr>
        <b/>
        <sz val="14"/>
        <rFont val="Wingdings"/>
        <charset val="2"/>
      </rPr>
      <t>è</t>
    </r>
  </si>
  <si>
    <t>------------------------------ TERMS AND CONDITIONS ------------------------------</t>
  </si>
  <si>
    <t>PLEASE READ</t>
  </si>
  <si>
    <t>Contact Phone #:</t>
  </si>
  <si>
    <t>Business Phone #:</t>
  </si>
  <si>
    <t>Billing Street Address or P.O. Box:</t>
  </si>
  <si>
    <t>Sales Tax (check one box):</t>
  </si>
  <si>
    <t>Payment Method (check one box):</t>
  </si>
  <si>
    <t>Delivery or Pick up  (check one box):</t>
  </si>
  <si>
    <t>Comments or Special Instructions:</t>
  </si>
  <si>
    <r>
      <t xml:space="preserve">- </t>
    </r>
    <r>
      <rPr>
        <b/>
        <sz val="11"/>
        <color rgb="FF002060"/>
        <rFont val="Arial"/>
        <family val="2"/>
      </rPr>
      <t>Sales Tax Note:</t>
    </r>
    <r>
      <rPr>
        <sz val="11"/>
        <color rgb="FF002060"/>
        <rFont val="Arial"/>
        <family val="2"/>
      </rPr>
      <t xml:space="preserve"> If you are an eligible sales tax-exempt business or organization, we must have a completed and signed Michigan Form 3372 or Indiana Form ST-105 on file with our office before orders can be exempted from sales tax. If you need one of these forms, please feel free to contact us.</t>
    </r>
  </si>
  <si>
    <r>
      <t>-</t>
    </r>
    <r>
      <rPr>
        <b/>
        <sz val="11"/>
        <color rgb="FF002060"/>
        <rFont val="Arial"/>
        <family val="2"/>
      </rPr>
      <t xml:space="preserve"> Prices and availability</t>
    </r>
    <r>
      <rPr>
        <sz val="11"/>
        <color rgb="FF002060"/>
        <rFont val="Arial"/>
        <family val="2"/>
      </rPr>
      <t xml:space="preserve"> may change without notice.Varner's reserves the right to substitute colors and outsourced Poinsettias if necessary.</t>
    </r>
  </si>
  <si>
    <t>THANK YOU FOR CHOOSING VARNER'S FOR YOUR POINSETTIAS!</t>
  </si>
  <si>
    <r>
      <t xml:space="preserve">10-in. Triple Quantity   </t>
    </r>
    <r>
      <rPr>
        <b/>
        <sz val="12"/>
        <color theme="8" tint="-0.249977111117893"/>
        <rFont val="Wingdings"/>
        <charset val="2"/>
      </rPr>
      <t>ê</t>
    </r>
  </si>
  <si>
    <r>
      <t xml:space="preserve">4.5-in. Single Quantity </t>
    </r>
    <r>
      <rPr>
        <b/>
        <sz val="12"/>
        <color theme="8" tint="-0.249977111117893"/>
        <rFont val="Wingdings"/>
        <charset val="2"/>
      </rPr>
      <t>ê</t>
    </r>
  </si>
  <si>
    <r>
      <t xml:space="preserve">6.5-in. Single Quantity </t>
    </r>
    <r>
      <rPr>
        <b/>
        <sz val="12"/>
        <color theme="8" tint="-0.249977111117893"/>
        <rFont val="Wingdings"/>
        <charset val="2"/>
      </rPr>
      <t xml:space="preserve"> ê</t>
    </r>
  </si>
  <si>
    <r>
      <t xml:space="preserve">8-in. Triple Quantity </t>
    </r>
    <r>
      <rPr>
        <b/>
        <sz val="12"/>
        <color theme="8" tint="-0.249977111117893"/>
        <rFont val="Wingdings"/>
        <charset val="2"/>
      </rPr>
      <t xml:space="preserve"> ê</t>
    </r>
  </si>
  <si>
    <r>
      <t xml:space="preserve">7.5-in. Double Quantity </t>
    </r>
    <r>
      <rPr>
        <b/>
        <sz val="12"/>
        <color theme="8" tint="-0.249977111117893"/>
        <rFont val="Wingdings"/>
        <charset val="2"/>
      </rPr>
      <t xml:space="preserve"> ê</t>
    </r>
  </si>
  <si>
    <t>Please enter the required data and and quantities indicated into peach-colored input boxes. Use the TAB key to advance to the next field.</t>
  </si>
  <si>
    <r>
      <t>Poinsettia Wholesale Prices</t>
    </r>
    <r>
      <rPr>
        <b/>
        <sz val="13"/>
        <color rgb="FFC00000"/>
        <rFont val="Wingdings"/>
        <charset val="2"/>
      </rPr>
      <t xml:space="preserve">è      </t>
    </r>
    <r>
      <rPr>
        <b/>
        <sz val="13"/>
        <color rgb="FFC00000"/>
        <rFont val="Arial"/>
        <family val="2"/>
      </rPr>
      <t xml:space="preserve">Poinsettia Color Options </t>
    </r>
    <r>
      <rPr>
        <b/>
        <sz val="13"/>
        <color rgb="FFC00000"/>
        <rFont val="Wingdings"/>
        <charset val="2"/>
      </rPr>
      <t>ê</t>
    </r>
  </si>
  <si>
    <t>Contact  Email:</t>
  </si>
  <si>
    <r>
      <t xml:space="preserve">Subtotal Amount for Plants </t>
    </r>
    <r>
      <rPr>
        <b/>
        <sz val="12"/>
        <rFont val="Wingdings"/>
        <charset val="2"/>
      </rPr>
      <t>è</t>
    </r>
  </si>
  <si>
    <r>
      <t xml:space="preserve">Sales Tax </t>
    </r>
    <r>
      <rPr>
        <b/>
        <sz val="9"/>
        <rFont val="Wingdings"/>
        <charset val="2"/>
      </rPr>
      <t>è</t>
    </r>
  </si>
  <si>
    <r>
      <t>-</t>
    </r>
    <r>
      <rPr>
        <b/>
        <sz val="11"/>
        <color rgb="FFFF0000"/>
        <rFont val="Arial"/>
        <family val="2"/>
      </rPr>
      <t xml:space="preserve"> VERY IMPORTANT: Please schedule a delivery or pickup day with our office ASAP</t>
    </r>
    <r>
      <rPr>
        <b/>
        <sz val="11"/>
        <color rgb="FF002060"/>
        <rFont val="Arial"/>
        <family val="2"/>
      </rPr>
      <t xml:space="preserve">. </t>
    </r>
    <r>
      <rPr>
        <sz val="11"/>
        <color rgb="FF002060"/>
        <rFont val="Arial"/>
        <family val="2"/>
      </rPr>
      <t>The earlier you schedule your delivery date, the more likely you will have your plants delivered on your preferred date. Please send us your order TEN (10) DAYS prior to your scheduled delivery/pickup date. No changes will be accepted within three (3) days of your delivery/pickup date.</t>
    </r>
  </si>
  <si>
    <r>
      <t xml:space="preserve">Delivery Service </t>
    </r>
    <r>
      <rPr>
        <b/>
        <sz val="9"/>
        <rFont val="Arial"/>
        <family val="2"/>
      </rPr>
      <t>(please contact Varner's Office for a quotation)</t>
    </r>
    <r>
      <rPr>
        <b/>
        <sz val="9"/>
        <rFont val="Wingdings"/>
        <charset val="2"/>
      </rPr>
      <t>è</t>
    </r>
  </si>
  <si>
    <r>
      <rPr>
        <b/>
        <sz val="11"/>
        <color rgb="FFFF0000"/>
        <rFont val="Arial"/>
        <family val="2"/>
      </rPr>
      <t>- Please use this form to place your order.</t>
    </r>
    <r>
      <rPr>
        <sz val="11"/>
        <color rgb="FF002060"/>
        <rFont val="Arial"/>
        <family val="2"/>
      </rPr>
      <t xml:space="preserve"> Please return the completed form by email to orders@varnersgreenhouse.com, or by fax to 269-684-4924, in person or by postal mail to 70294 Fir Road, Niles, MI 49120. We will send you a Confirmation Order after we receive your order by email.</t>
    </r>
    <r>
      <rPr>
        <b/>
        <sz val="11"/>
        <color rgb="FF002060"/>
        <rFont val="Arial"/>
        <family val="2"/>
      </rPr>
      <t xml:space="preserve"> If you do not receive a Confirmation Order or you don't use email, please follow up with a phone call to confirm we received your order.</t>
    </r>
    <r>
      <rPr>
        <sz val="11"/>
        <color rgb="FF002060"/>
        <rFont val="Arial"/>
        <family val="2"/>
      </rPr>
      <t xml:space="preserve"> Wholesale and Fundraiser Pricing is only available to non-profit organizations and businesses providing valid documentation.</t>
    </r>
  </si>
  <si>
    <r>
      <t xml:space="preserve">- </t>
    </r>
    <r>
      <rPr>
        <b/>
        <sz val="11"/>
        <color rgb="FF002060"/>
        <rFont val="Arial"/>
        <family val="2"/>
      </rPr>
      <t>Credit Terms Note:</t>
    </r>
    <r>
      <rPr>
        <sz val="11"/>
        <color rgb="FF002060"/>
        <rFont val="Arial"/>
        <family val="2"/>
      </rPr>
      <t xml:space="preserve"> Please note that your organization needs to be approved by our sales management office before terms will be extended. If you have not established credit terms with us, payment will be expected at the time of delivery or pick-up. </t>
    </r>
  </si>
  <si>
    <r>
      <t>Pot Cover Color</t>
    </r>
    <r>
      <rPr>
        <b/>
        <sz val="8"/>
        <color rgb="FF0070C0"/>
        <rFont val="Arial"/>
        <family val="2"/>
      </rPr>
      <t xml:space="preserve"> (check one box for each color)</t>
    </r>
  </si>
  <si>
    <r>
      <rPr>
        <b/>
        <sz val="11"/>
        <color theme="1"/>
        <rFont val="Arial"/>
        <family val="2"/>
      </rPr>
      <t>- Pot cover</t>
    </r>
    <r>
      <rPr>
        <b/>
        <sz val="11"/>
        <color rgb="FF002060"/>
        <rFont val="Arial"/>
        <family val="2"/>
      </rPr>
      <t xml:space="preserve"> color options</t>
    </r>
    <r>
      <rPr>
        <sz val="11"/>
        <color rgb="FF002060"/>
        <rFont val="Arial"/>
        <family val="2"/>
      </rPr>
      <t xml:space="preserve"> include</t>
    </r>
    <r>
      <rPr>
        <sz val="11"/>
        <color rgb="FFFF0000"/>
        <rFont val="Arial"/>
        <family val="2"/>
      </rPr>
      <t xml:space="preserve"> </t>
    </r>
    <r>
      <rPr>
        <b/>
        <sz val="11"/>
        <color rgb="FFFF0000"/>
        <rFont val="Arial"/>
        <family val="2"/>
      </rPr>
      <t>red</t>
    </r>
    <r>
      <rPr>
        <b/>
        <sz val="11"/>
        <color theme="1"/>
        <rFont val="Arial"/>
        <family val="2"/>
      </rPr>
      <t xml:space="preserve">, </t>
    </r>
    <r>
      <rPr>
        <b/>
        <sz val="11"/>
        <color rgb="FF00B050"/>
        <rFont val="Arial"/>
        <family val="2"/>
      </rPr>
      <t>green</t>
    </r>
    <r>
      <rPr>
        <b/>
        <sz val="11"/>
        <color theme="1"/>
        <rFont val="Arial"/>
        <family val="2"/>
      </rPr>
      <t xml:space="preserve">, </t>
    </r>
    <r>
      <rPr>
        <b/>
        <sz val="11"/>
        <color theme="7" tint="-0.249977111117893"/>
        <rFont val="Arial"/>
        <family val="2"/>
      </rPr>
      <t>gold</t>
    </r>
    <r>
      <rPr>
        <b/>
        <sz val="11"/>
        <color theme="1"/>
        <rFont val="Arial"/>
        <family val="2"/>
      </rPr>
      <t xml:space="preserve"> </t>
    </r>
    <r>
      <rPr>
        <sz val="11"/>
        <color theme="1"/>
        <rFont val="Arial"/>
        <family val="2"/>
      </rPr>
      <t>or</t>
    </r>
    <r>
      <rPr>
        <b/>
        <sz val="11"/>
        <color theme="1"/>
        <rFont val="Arial"/>
        <family val="2"/>
      </rPr>
      <t xml:space="preserve"> </t>
    </r>
    <r>
      <rPr>
        <b/>
        <sz val="11"/>
        <color theme="3" tint="-0.249977111117893"/>
        <rFont val="Arial"/>
        <family val="2"/>
      </rPr>
      <t>silver</t>
    </r>
    <r>
      <rPr>
        <sz val="11"/>
        <color theme="1"/>
        <rFont val="Arial"/>
        <family val="2"/>
      </rPr>
      <t xml:space="preserve">. </t>
    </r>
    <r>
      <rPr>
        <sz val="11"/>
        <color rgb="FF002060"/>
        <rFont val="Arial"/>
        <family val="2"/>
      </rPr>
      <t>Please limit to one color per size of plant.</t>
    </r>
  </si>
  <si>
    <r>
      <t xml:space="preserve">- </t>
    </r>
    <r>
      <rPr>
        <b/>
        <sz val="11"/>
        <color rgb="FF002060"/>
        <rFont val="Arial"/>
        <family val="2"/>
      </rPr>
      <t>Delivery Service</t>
    </r>
    <r>
      <rPr>
        <sz val="11"/>
        <color rgb="FF002060"/>
        <rFont val="Arial"/>
        <family val="2"/>
      </rPr>
      <t xml:space="preserve"> is available and the service fee is calculated according to distance and the size of your order starting at $40.00. If you would like a quote for Delivery Service prior to placing your order, please feel free to call us at 269-684-3530 or email us at </t>
    </r>
    <r>
      <rPr>
        <u/>
        <sz val="11"/>
        <color rgb="FF002060"/>
        <rFont val="Arial"/>
        <family val="2"/>
      </rPr>
      <t>orders@varnersgreenhouse.com</t>
    </r>
    <r>
      <rPr>
        <sz val="11"/>
        <color rgb="FF002060"/>
        <rFont val="Arial"/>
        <family val="2"/>
      </rPr>
      <t xml:space="preserve">. The Delivery Service will be included in your </t>
    </r>
    <r>
      <rPr>
        <b/>
        <sz val="11"/>
        <color rgb="FF002060"/>
        <rFont val="Arial"/>
        <family val="2"/>
      </rPr>
      <t>Confirmation Order</t>
    </r>
    <r>
      <rPr>
        <sz val="11"/>
        <color rgb="FF002060"/>
        <rFont val="Arial"/>
        <family val="2"/>
      </rPr>
      <t>.</t>
    </r>
  </si>
  <si>
    <t>2024 POINSETTIA FUNDRAISER &amp; WHOLESALE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</si>
</sst>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3" x14ac:knownFonts="1">
    <font>
      <sz val="11"/>
      <color theme="1"/>
      <name val="Calibri"/>
      <family val="2"/>
      <scheme val="minor"/>
    </font>
    <font>
      <sz val="8"/>
      <name val="Calibri"/>
      <family val="2"/>
      <scheme val="minor"/>
    </font>
    <font>
      <sz val="11"/>
      <color theme="1"/>
      <name val="Calibri"/>
      <family val="2"/>
      <scheme val="minor"/>
    </font>
    <font>
      <b/>
      <sz val="12"/>
      <name val="Arial"/>
      <family val="2"/>
    </font>
    <font>
      <b/>
      <sz val="11"/>
      <name val="Arial"/>
      <family val="2"/>
    </font>
    <font>
      <b/>
      <sz val="12"/>
      <color theme="9" tint="-0.499984740745262"/>
      <name val="Arial"/>
      <family val="2"/>
    </font>
    <font>
      <b/>
      <sz val="12"/>
      <color rgb="FFC00000"/>
      <name val="Arial"/>
      <family val="2"/>
    </font>
    <font>
      <sz val="11"/>
      <color theme="1"/>
      <name val="Arial"/>
      <family val="2"/>
    </font>
    <font>
      <b/>
      <sz val="11"/>
      <color theme="7" tint="-0.249977111117893"/>
      <name val="Arial"/>
      <family val="2"/>
    </font>
    <font>
      <b/>
      <sz val="11"/>
      <color rgb="FF00B050"/>
      <name val="Arial"/>
      <family val="2"/>
    </font>
    <font>
      <b/>
      <sz val="11"/>
      <color rgb="FFFF0000"/>
      <name val="Arial"/>
      <family val="2"/>
    </font>
    <font>
      <b/>
      <sz val="12"/>
      <color rgb="FFFF0000"/>
      <name val="Arial"/>
      <family val="2"/>
    </font>
    <font>
      <b/>
      <sz val="12"/>
      <color rgb="FF0070C0"/>
      <name val="Arial"/>
      <family val="2"/>
    </font>
    <font>
      <sz val="12"/>
      <color theme="1"/>
      <name val="Arial"/>
      <family val="2"/>
    </font>
    <font>
      <b/>
      <sz val="12"/>
      <color theme="1"/>
      <name val="Arial"/>
      <family val="2"/>
    </font>
    <font>
      <sz val="12"/>
      <color rgb="FFC00000"/>
      <name val="Wingdings"/>
      <charset val="2"/>
    </font>
    <font>
      <b/>
      <sz val="9"/>
      <name val="Arial"/>
      <family val="2"/>
    </font>
    <font>
      <b/>
      <sz val="14"/>
      <color rgb="FFFF0000"/>
      <name val="Arial"/>
      <family val="2"/>
    </font>
    <font>
      <b/>
      <sz val="24"/>
      <color theme="0"/>
      <name val="Arial"/>
      <family val="2"/>
    </font>
    <font>
      <b/>
      <sz val="11"/>
      <color theme="1"/>
      <name val="Arial"/>
      <family val="2"/>
    </font>
    <font>
      <b/>
      <sz val="8"/>
      <color rgb="FF0070C0"/>
      <name val="Arial"/>
      <family val="2"/>
    </font>
    <font>
      <b/>
      <sz val="13"/>
      <color rgb="FFC00000"/>
      <name val="Arial"/>
      <family val="2"/>
    </font>
    <font>
      <b/>
      <sz val="13"/>
      <color rgb="FFC00000"/>
      <name val="Wingdings"/>
      <charset val="2"/>
    </font>
    <font>
      <b/>
      <sz val="13"/>
      <color rgb="FF0070C0"/>
      <name val="Arial"/>
      <family val="2"/>
    </font>
    <font>
      <b/>
      <sz val="13"/>
      <color rgb="FF0070C0"/>
      <name val="Wingdings"/>
      <charset val="2"/>
    </font>
    <font>
      <b/>
      <sz val="12"/>
      <name val="Wingdings"/>
      <charset val="2"/>
    </font>
    <font>
      <b/>
      <sz val="9"/>
      <name val="Wingdings"/>
      <charset val="2"/>
    </font>
    <font>
      <b/>
      <sz val="14"/>
      <color theme="0"/>
      <name val="Arial"/>
      <family val="2"/>
    </font>
    <font>
      <b/>
      <sz val="14"/>
      <name val="Arial"/>
      <family val="2"/>
    </font>
    <font>
      <b/>
      <sz val="14"/>
      <name val="Wingdings"/>
      <charset val="2"/>
    </font>
    <font>
      <sz val="11"/>
      <color rgb="FF002060"/>
      <name val="Arial"/>
      <family val="2"/>
    </font>
    <font>
      <sz val="11"/>
      <color rgb="FFFF0000"/>
      <name val="Arial"/>
      <family val="2"/>
    </font>
    <font>
      <u/>
      <sz val="11"/>
      <color rgb="FF002060"/>
      <name val="Arial"/>
      <family val="2"/>
    </font>
    <font>
      <b/>
      <sz val="11"/>
      <color rgb="FF002060"/>
      <name val="Arial"/>
      <family val="2"/>
    </font>
    <font>
      <sz val="11"/>
      <color rgb="FF002060"/>
      <name val="Arial Narrow"/>
      <family val="2"/>
    </font>
    <font>
      <b/>
      <sz val="11"/>
      <color rgb="FF002060"/>
      <name val="Arial Narrow"/>
      <family val="2"/>
    </font>
    <font>
      <b/>
      <sz val="11"/>
      <color theme="3" tint="-0.249977111117893"/>
      <name val="Arial"/>
      <family val="2"/>
    </font>
    <font>
      <b/>
      <sz val="16"/>
      <color rgb="FFFFFF00"/>
      <name val="Arial"/>
      <family val="2"/>
    </font>
    <font>
      <sz val="16"/>
      <color rgb="FFFFFF00"/>
      <name val="Arial"/>
      <family val="2"/>
    </font>
    <font>
      <b/>
      <sz val="12"/>
      <color theme="8" tint="-0.249977111117893"/>
      <name val="Arial"/>
      <family val="2"/>
    </font>
    <font>
      <b/>
      <sz val="12"/>
      <color theme="8" tint="-0.249977111117893"/>
      <name val="Wingdings"/>
      <charset val="2"/>
    </font>
    <font>
      <b/>
      <sz val="28"/>
      <color theme="0"/>
      <name val="Arial"/>
      <family val="2"/>
    </font>
    <font>
      <sz val="8"/>
      <color rgb="FF000000"/>
      <name val="Segoe UI"/>
      <family val="2"/>
    </font>
  </fonts>
  <fills count="1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rgb="FFCC99FF"/>
        <bgColor indexed="64"/>
      </patternFill>
    </fill>
    <fill>
      <patternFill patternType="solid">
        <fgColor rgb="FFFFCCFF"/>
        <bgColor indexed="64"/>
      </patternFill>
    </fill>
    <fill>
      <patternFill patternType="solid">
        <fgColor rgb="FF00B050"/>
        <bgColor indexed="64"/>
      </patternFill>
    </fill>
    <fill>
      <gradientFill degree="90">
        <stop position="0">
          <color theme="0" tint="-0.34900967436750391"/>
        </stop>
        <stop position="1">
          <color theme="0" tint="-5.0965910824915313E-2"/>
        </stop>
      </gradientFill>
    </fill>
    <fill>
      <patternFill patternType="solid">
        <fgColor theme="0" tint="-0.14996795556505021"/>
        <bgColor indexed="64"/>
      </patternFill>
    </fill>
    <fill>
      <gradientFill degree="90">
        <stop position="0">
          <color theme="0" tint="-0.1490218817712943"/>
        </stop>
        <stop position="1">
          <color theme="0" tint="-0.34900967436750391"/>
        </stop>
      </gradient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89">
    <xf numFmtId="0" fontId="0" fillId="0" borderId="0" xfId="0"/>
    <xf numFmtId="4" fontId="0" fillId="0" borderId="0" xfId="0" applyNumberFormat="1"/>
    <xf numFmtId="0" fontId="0" fillId="0" borderId="0" xfId="0" quotePrefix="1"/>
    <xf numFmtId="9" fontId="0" fillId="0" borderId="0" xfId="1" applyFont="1"/>
    <xf numFmtId="0" fontId="3" fillId="4" borderId="3" xfId="0" applyFont="1" applyFill="1" applyBorder="1" applyProtection="1">
      <protection locked="0"/>
    </xf>
    <xf numFmtId="0" fontId="12" fillId="7" borderId="3" xfId="0" applyFont="1" applyFill="1" applyBorder="1" applyAlignment="1">
      <alignment horizontal="center" wrapText="1"/>
    </xf>
    <xf numFmtId="44" fontId="6" fillId="9" borderId="3" xfId="2" applyFont="1" applyFill="1" applyBorder="1" applyAlignment="1">
      <alignment horizontal="center"/>
    </xf>
    <xf numFmtId="4" fontId="15" fillId="9" borderId="3" xfId="0" applyNumberFormat="1" applyFont="1" applyFill="1" applyBorder="1" applyAlignment="1">
      <alignment horizontal="center"/>
    </xf>
    <xf numFmtId="1" fontId="3" fillId="4" borderId="3" xfId="0" applyNumberFormat="1" applyFont="1" applyFill="1" applyBorder="1" applyAlignment="1" applyProtection="1">
      <alignment horizontal="center"/>
      <protection locked="0"/>
    </xf>
    <xf numFmtId="4" fontId="13" fillId="4" borderId="3" xfId="0" applyNumberFormat="1" applyFont="1" applyFill="1" applyBorder="1" applyAlignment="1" applyProtection="1">
      <alignment horizontal="center"/>
      <protection locked="0"/>
    </xf>
    <xf numFmtId="1" fontId="3" fillId="4" borderId="3" xfId="2" applyNumberFormat="1" applyFont="1" applyFill="1" applyBorder="1" applyAlignment="1" applyProtection="1">
      <alignment horizontal="center"/>
      <protection locked="0"/>
    </xf>
    <xf numFmtId="0" fontId="21" fillId="9" borderId="3" xfId="0" quotePrefix="1" applyFont="1" applyFill="1" applyBorder="1" applyAlignment="1">
      <alignment horizontal="center" wrapText="1"/>
    </xf>
    <xf numFmtId="0" fontId="23" fillId="7" borderId="3" xfId="0" applyFont="1" applyFill="1" applyBorder="1" applyAlignment="1">
      <alignment horizontal="center" wrapText="1"/>
    </xf>
    <xf numFmtId="4" fontId="13" fillId="2" borderId="10" xfId="0" applyNumberFormat="1" applyFont="1" applyFill="1" applyBorder="1" applyAlignment="1">
      <alignment horizontal="center"/>
    </xf>
    <xf numFmtId="4" fontId="13" fillId="2" borderId="10" xfId="0" applyNumberFormat="1" applyFont="1" applyFill="1" applyBorder="1"/>
    <xf numFmtId="3" fontId="3" fillId="7" borderId="3" xfId="0" applyNumberFormat="1" applyFont="1" applyFill="1" applyBorder="1" applyAlignment="1">
      <alignment horizontal="center"/>
    </xf>
    <xf numFmtId="9" fontId="0" fillId="0" borderId="0" xfId="0" applyNumberFormat="1"/>
    <xf numFmtId="0" fontId="30" fillId="0" borderId="0" xfId="0" quotePrefix="1" applyFont="1" applyAlignment="1">
      <alignment wrapText="1"/>
    </xf>
    <xf numFmtId="0" fontId="35" fillId="0" borderId="0" xfId="0" quotePrefix="1" applyFont="1" applyAlignment="1">
      <alignment wrapText="1"/>
    </xf>
    <xf numFmtId="0" fontId="34" fillId="0" borderId="0" xfId="0" quotePrefix="1" applyFont="1" applyAlignment="1">
      <alignment wrapText="1"/>
    </xf>
    <xf numFmtId="0" fontId="3" fillId="2" borderId="3" xfId="0" applyFont="1" applyFill="1" applyBorder="1" applyAlignment="1">
      <alignment wrapText="1"/>
    </xf>
    <xf numFmtId="0" fontId="3" fillId="8" borderId="3" xfId="0" applyFont="1" applyFill="1" applyBorder="1" applyAlignment="1">
      <alignment wrapText="1"/>
    </xf>
    <xf numFmtId="0" fontId="3" fillId="0" borderId="9" xfId="0" applyFont="1" applyBorder="1" applyAlignment="1">
      <alignment horizontal="right"/>
    </xf>
    <xf numFmtId="0" fontId="3" fillId="0" borderId="3" xfId="0" applyFont="1" applyBorder="1" applyAlignment="1">
      <alignment horizontal="right"/>
    </xf>
    <xf numFmtId="0" fontId="3" fillId="0" borderId="3" xfId="0" quotePrefix="1" applyFont="1" applyBorder="1" applyAlignment="1">
      <alignment horizontal="right"/>
    </xf>
    <xf numFmtId="164" fontId="3" fillId="9" borderId="3" xfId="2" applyNumberFormat="1" applyFont="1" applyFill="1" applyBorder="1"/>
    <xf numFmtId="164" fontId="3" fillId="0" borderId="3" xfId="2" applyNumberFormat="1" applyFont="1" applyBorder="1" applyAlignment="1">
      <alignment horizontal="center"/>
    </xf>
    <xf numFmtId="164" fontId="3" fillId="4" borderId="3" xfId="2" applyNumberFormat="1" applyFont="1" applyFill="1" applyBorder="1" applyAlignment="1" applyProtection="1">
      <alignment horizontal="center"/>
      <protection locked="0"/>
    </xf>
    <xf numFmtId="164" fontId="27" fillId="10" borderId="3" xfId="2" applyNumberFormat="1" applyFont="1" applyFill="1" applyBorder="1" applyAlignment="1">
      <alignment horizontal="center"/>
    </xf>
    <xf numFmtId="164" fontId="14" fillId="0" borderId="0" xfId="0" applyNumberFormat="1" applyFont="1" applyAlignment="1">
      <alignment horizontal="center"/>
    </xf>
    <xf numFmtId="0" fontId="39" fillId="7" borderId="3" xfId="0" applyFont="1" applyFill="1" applyBorder="1" applyAlignment="1">
      <alignment horizontal="center" wrapText="1"/>
    </xf>
    <xf numFmtId="4" fontId="39" fillId="7" borderId="3" xfId="0" applyNumberFormat="1" applyFont="1" applyFill="1" applyBorder="1" applyAlignment="1">
      <alignment horizontal="center" wrapText="1"/>
    </xf>
    <xf numFmtId="3" fontId="39" fillId="7" borderId="3" xfId="0" applyNumberFormat="1" applyFont="1" applyFill="1" applyBorder="1" applyAlignment="1">
      <alignment horizontal="center" wrapText="1"/>
    </xf>
    <xf numFmtId="3" fontId="3" fillId="0" borderId="3" xfId="0" applyNumberFormat="1" applyFont="1" applyBorder="1" applyAlignment="1">
      <alignment horizontal="right" wrapText="1"/>
    </xf>
    <xf numFmtId="0" fontId="3" fillId="4" borderId="3" xfId="0" quotePrefix="1" applyFont="1" applyFill="1" applyBorder="1" applyAlignment="1" applyProtection="1">
      <alignment horizontal="center"/>
      <protection locked="0"/>
    </xf>
    <xf numFmtId="0" fontId="37" fillId="6" borderId="4" xfId="0" applyFont="1" applyFill="1" applyBorder="1" applyAlignment="1">
      <alignment horizontal="center"/>
    </xf>
    <xf numFmtId="0" fontId="38" fillId="6" borderId="4" xfId="0" applyFont="1" applyFill="1" applyBorder="1" applyAlignment="1">
      <alignment horizontal="center"/>
    </xf>
    <xf numFmtId="44" fontId="3" fillId="4" borderId="3" xfId="2" applyFont="1" applyFill="1" applyBorder="1" applyAlignment="1" applyProtection="1">
      <alignment horizontal="left"/>
      <protection locked="0"/>
    </xf>
    <xf numFmtId="4" fontId="3" fillId="4" borderId="3" xfId="0" applyNumberFormat="1" applyFont="1" applyFill="1" applyBorder="1" applyAlignment="1" applyProtection="1">
      <alignment horizontal="left"/>
      <protection locked="0"/>
    </xf>
    <xf numFmtId="0" fontId="3" fillId="4" borderId="3" xfId="0" applyFont="1" applyFill="1" applyBorder="1" applyAlignment="1" applyProtection="1">
      <alignment horizontal="center"/>
      <protection locked="0"/>
    </xf>
    <xf numFmtId="14" fontId="3" fillId="4" borderId="3" xfId="0" applyNumberFormat="1" applyFont="1" applyFill="1" applyBorder="1" applyAlignment="1" applyProtection="1">
      <alignment horizontal="center"/>
      <protection locked="0"/>
    </xf>
    <xf numFmtId="4" fontId="3" fillId="4" borderId="3" xfId="0" applyNumberFormat="1" applyFont="1" applyFill="1" applyBorder="1" applyProtection="1">
      <protection locked="0"/>
    </xf>
    <xf numFmtId="0" fontId="30" fillId="0" borderId="5" xfId="0" quotePrefix="1" applyFont="1" applyBorder="1" applyAlignment="1">
      <alignment wrapText="1"/>
    </xf>
    <xf numFmtId="0" fontId="30" fillId="0" borderId="2" xfId="0" quotePrefix="1" applyFont="1" applyBorder="1" applyAlignment="1">
      <alignment wrapText="1"/>
    </xf>
    <xf numFmtId="0" fontId="30" fillId="0" borderId="6" xfId="0" quotePrefix="1" applyFont="1" applyBorder="1" applyAlignment="1">
      <alignment wrapText="1"/>
    </xf>
    <xf numFmtId="0" fontId="28" fillId="0" borderId="5" xfId="0" applyFont="1" applyBorder="1" applyAlignment="1">
      <alignment horizontal="right" wrapText="1"/>
    </xf>
    <xf numFmtId="0" fontId="28" fillId="0" borderId="2" xfId="0" applyFont="1" applyBorder="1" applyAlignment="1">
      <alignment horizontal="right" wrapText="1"/>
    </xf>
    <xf numFmtId="0" fontId="28" fillId="0" borderId="6" xfId="0" applyFont="1" applyBorder="1" applyAlignment="1">
      <alignment horizontal="right" wrapText="1"/>
    </xf>
    <xf numFmtId="44" fontId="3" fillId="2" borderId="12" xfId="2" applyFont="1" applyFill="1" applyBorder="1" applyAlignment="1">
      <alignment horizontal="center"/>
    </xf>
    <xf numFmtId="44" fontId="3" fillId="2" borderId="13" xfId="2" applyFont="1" applyFill="1" applyBorder="1" applyAlignment="1">
      <alignment horizontal="center"/>
    </xf>
    <xf numFmtId="44" fontId="3" fillId="2" borderId="14" xfId="2" applyFont="1" applyFill="1" applyBorder="1" applyAlignment="1">
      <alignment horizontal="center"/>
    </xf>
    <xf numFmtId="0" fontId="30" fillId="0" borderId="3" xfId="0" quotePrefix="1" applyFont="1" applyBorder="1" applyAlignment="1">
      <alignment wrapText="1"/>
    </xf>
    <xf numFmtId="0" fontId="7" fillId="0" borderId="3" xfId="0" quotePrefix="1" applyFont="1" applyBorder="1" applyAlignment="1">
      <alignment wrapText="1"/>
    </xf>
    <xf numFmtId="0" fontId="33" fillId="0" borderId="3" xfId="0" quotePrefix="1" applyFont="1" applyBorder="1" applyAlignment="1">
      <alignment wrapText="1"/>
    </xf>
    <xf numFmtId="0" fontId="0" fillId="11" borderId="5" xfId="0" applyFill="1" applyBorder="1" applyAlignment="1">
      <alignment horizontal="center"/>
    </xf>
    <xf numFmtId="0" fontId="0" fillId="11" borderId="2" xfId="0" applyFill="1" applyBorder="1" applyAlignment="1">
      <alignment horizontal="center"/>
    </xf>
    <xf numFmtId="0" fontId="0" fillId="11" borderId="6" xfId="0" applyFill="1" applyBorder="1" applyAlignment="1">
      <alignment horizontal="center"/>
    </xf>
    <xf numFmtId="0" fontId="5" fillId="12" borderId="15" xfId="0" applyFont="1" applyFill="1" applyBorder="1" applyAlignment="1">
      <alignment horizontal="center"/>
    </xf>
    <xf numFmtId="0" fontId="5" fillId="12" borderId="0" xfId="0" applyFont="1" applyFill="1" applyAlignment="1">
      <alignment horizontal="center"/>
    </xf>
    <xf numFmtId="0" fontId="5" fillId="12" borderId="16" xfId="0" applyFont="1" applyFill="1" applyBorder="1" applyAlignment="1">
      <alignment horizontal="center"/>
    </xf>
    <xf numFmtId="4" fontId="3" fillId="4" borderId="5" xfId="0" applyNumberFormat="1" applyFont="1" applyFill="1" applyBorder="1" applyProtection="1">
      <protection locked="0"/>
    </xf>
    <xf numFmtId="4" fontId="3" fillId="4" borderId="2" xfId="0" applyNumberFormat="1" applyFont="1" applyFill="1" applyBorder="1" applyProtection="1">
      <protection locked="0"/>
    </xf>
    <xf numFmtId="4" fontId="3" fillId="4" borderId="6" xfId="0" applyNumberFormat="1" applyFont="1" applyFill="1" applyBorder="1" applyProtection="1">
      <protection locked="0"/>
    </xf>
    <xf numFmtId="0" fontId="3" fillId="0" borderId="5" xfId="0" applyFont="1" applyBorder="1" applyAlignment="1">
      <alignment horizontal="right" wrapText="1"/>
    </xf>
    <xf numFmtId="0" fontId="3" fillId="0" borderId="2" xfId="0" applyFont="1" applyBorder="1" applyAlignment="1">
      <alignment horizontal="right" wrapText="1"/>
    </xf>
    <xf numFmtId="0" fontId="3" fillId="0" borderId="6" xfId="0" applyFont="1" applyBorder="1" applyAlignment="1">
      <alignment horizontal="right" wrapText="1"/>
    </xf>
    <xf numFmtId="0" fontId="5" fillId="13" borderId="7" xfId="0" applyFont="1" applyFill="1" applyBorder="1" applyAlignment="1">
      <alignment horizontal="center"/>
    </xf>
    <xf numFmtId="0" fontId="5" fillId="13" borderId="1" xfId="0" applyFont="1" applyFill="1" applyBorder="1" applyAlignment="1">
      <alignment horizontal="center"/>
    </xf>
    <xf numFmtId="0" fontId="5" fillId="13" borderId="8" xfId="0" applyFont="1" applyFill="1" applyBorder="1" applyAlignment="1">
      <alignment horizontal="center"/>
    </xf>
    <xf numFmtId="0" fontId="41" fillId="3" borderId="3" xfId="0" applyFont="1" applyFill="1" applyBorder="1" applyAlignment="1">
      <alignment horizontal="center"/>
    </xf>
    <xf numFmtId="0" fontId="11" fillId="5" borderId="3" xfId="0" applyFont="1" applyFill="1" applyBorder="1" applyAlignment="1">
      <alignment horizontal="center"/>
    </xf>
    <xf numFmtId="3" fontId="3" fillId="4" borderId="5" xfId="0" applyNumberFormat="1" applyFont="1" applyFill="1" applyBorder="1" applyProtection="1">
      <protection locked="0"/>
    </xf>
    <xf numFmtId="3" fontId="3" fillId="4" borderId="2" xfId="0" applyNumberFormat="1" applyFont="1" applyFill="1" applyBorder="1" applyProtection="1">
      <protection locked="0"/>
    </xf>
    <xf numFmtId="3" fontId="3" fillId="4" borderId="6" xfId="0" applyNumberFormat="1" applyFont="1" applyFill="1" applyBorder="1" applyProtection="1">
      <protection locked="0"/>
    </xf>
    <xf numFmtId="4" fontId="3" fillId="0" borderId="5" xfId="0" applyNumberFormat="1" applyFont="1" applyBorder="1" applyAlignment="1">
      <alignment horizontal="right"/>
    </xf>
    <xf numFmtId="4" fontId="3" fillId="0" borderId="6" xfId="0" applyNumberFormat="1" applyFont="1" applyBorder="1" applyAlignment="1">
      <alignment horizontal="right"/>
    </xf>
    <xf numFmtId="0" fontId="0" fillId="4" borderId="5" xfId="0" applyFill="1" applyBorder="1" applyProtection="1">
      <protection locked="0"/>
    </xf>
    <xf numFmtId="0" fontId="0" fillId="4" borderId="6" xfId="0" applyFill="1" applyBorder="1" applyProtection="1">
      <protection locked="0"/>
    </xf>
    <xf numFmtId="0" fontId="4" fillId="0" borderId="5" xfId="0" applyFont="1" applyBorder="1" applyAlignment="1">
      <alignment horizontal="right"/>
    </xf>
    <xf numFmtId="0" fontId="4" fillId="0" borderId="2" xfId="0" applyFont="1" applyBorder="1" applyAlignment="1">
      <alignment horizontal="right"/>
    </xf>
    <xf numFmtId="0" fontId="4" fillId="0" borderId="6" xfId="0" applyFont="1" applyBorder="1" applyAlignment="1">
      <alignment horizontal="right"/>
    </xf>
    <xf numFmtId="0" fontId="14" fillId="4" borderId="5" xfId="0" applyFont="1" applyFill="1" applyBorder="1" applyAlignment="1" applyProtection="1">
      <alignment horizontal="center"/>
      <protection locked="0"/>
    </xf>
    <xf numFmtId="0" fontId="14" fillId="4" borderId="2" xfId="0" applyFont="1" applyFill="1" applyBorder="1" applyAlignment="1" applyProtection="1">
      <alignment horizontal="center"/>
      <protection locked="0"/>
    </xf>
    <xf numFmtId="0" fontId="14" fillId="4" borderId="6" xfId="0" applyFont="1" applyFill="1" applyBorder="1" applyAlignment="1" applyProtection="1">
      <alignment horizontal="center"/>
      <protection locked="0"/>
    </xf>
    <xf numFmtId="4" fontId="3" fillId="4" borderId="5" xfId="0" quotePrefix="1" applyNumberFormat="1" applyFont="1" applyFill="1" applyBorder="1" applyProtection="1">
      <protection locked="0"/>
    </xf>
    <xf numFmtId="0" fontId="17" fillId="5" borderId="11" xfId="0" applyFont="1" applyFill="1" applyBorder="1" applyAlignment="1">
      <alignment horizontal="center"/>
    </xf>
    <xf numFmtId="4" fontId="4" fillId="0" borderId="3" xfId="0" applyNumberFormat="1" applyFont="1" applyBorder="1" applyAlignment="1">
      <alignment horizontal="right"/>
    </xf>
    <xf numFmtId="0" fontId="18" fillId="6" borderId="3" xfId="0" quotePrefix="1" applyFont="1" applyFill="1" applyBorder="1" applyAlignment="1">
      <alignment horizontal="center"/>
    </xf>
    <xf numFmtId="0" fontId="3" fillId="0" borderId="3" xfId="0" applyFont="1" applyBorder="1" applyAlignment="1">
      <alignment horizontal="right"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CC99FF"/>
      <color rgb="FFFFCCFF"/>
      <color rgb="FF959503"/>
      <color rgb="FFED49C2"/>
      <color rgb="FFAF21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DD!$A$11"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137584</xdr:colOff>
      <xdr:row>0</xdr:row>
      <xdr:rowOff>95250</xdr:rowOff>
    </xdr:from>
    <xdr:to>
      <xdr:col>7</xdr:col>
      <xdr:colOff>258234</xdr:colOff>
      <xdr:row>0</xdr:row>
      <xdr:rowOff>984314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3167" y="95250"/>
          <a:ext cx="5200650" cy="8890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3371850</xdr:colOff>
          <xdr:row>9</xdr:row>
          <xdr:rowOff>371475</xdr:rowOff>
        </xdr:from>
        <xdr:to>
          <xdr:col>2</xdr:col>
          <xdr:colOff>66675</xdr:colOff>
          <xdr:row>10</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3362325</xdr:colOff>
          <xdr:row>10</xdr:row>
          <xdr:rowOff>190500</xdr:rowOff>
        </xdr:from>
        <xdr:to>
          <xdr:col>2</xdr:col>
          <xdr:colOff>57150</xdr:colOff>
          <xdr:row>10</xdr:row>
          <xdr:rowOff>371475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Net 30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152400</xdr:rowOff>
        </xdr:from>
        <xdr:to>
          <xdr:col>6</xdr:col>
          <xdr:colOff>76200</xdr:colOff>
          <xdr:row>10</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Sales Tax Exempt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371475</xdr:rowOff>
        </xdr:from>
        <xdr:to>
          <xdr:col>6</xdr:col>
          <xdr:colOff>66675</xdr:colOff>
          <xdr:row>10</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Pays Sales 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3371850</xdr:colOff>
          <xdr:row>11</xdr:row>
          <xdr:rowOff>9525</xdr:rowOff>
        </xdr:from>
        <xdr:to>
          <xdr:col>2</xdr:col>
          <xdr:colOff>38100</xdr:colOff>
          <xdr:row>11</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3371850</xdr:colOff>
          <xdr:row>11</xdr:row>
          <xdr:rowOff>152400</xdr:rowOff>
        </xdr:from>
        <xdr:to>
          <xdr:col>2</xdr:col>
          <xdr:colOff>85725</xdr:colOff>
          <xdr:row>11</xdr:row>
          <xdr:rowOff>371475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Pick 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400050</xdr:rowOff>
        </xdr:from>
        <xdr:to>
          <xdr:col>2</xdr:col>
          <xdr:colOff>495300</xdr:colOff>
          <xdr:row>18</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18</xdr:row>
          <xdr:rowOff>0</xdr:rowOff>
        </xdr:from>
        <xdr:to>
          <xdr:col>3</xdr:col>
          <xdr:colOff>19050</xdr:colOff>
          <xdr:row>18</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190500</xdr:rowOff>
        </xdr:from>
        <xdr:to>
          <xdr:col>2</xdr:col>
          <xdr:colOff>438150</xdr:colOff>
          <xdr:row>18</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18</xdr:row>
          <xdr:rowOff>180975</xdr:rowOff>
        </xdr:from>
        <xdr:to>
          <xdr:col>3</xdr:col>
          <xdr:colOff>57150</xdr:colOff>
          <xdr:row>19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352425</xdr:rowOff>
        </xdr:from>
        <xdr:to>
          <xdr:col>2</xdr:col>
          <xdr:colOff>495300</xdr:colOff>
          <xdr:row>19</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19</xdr:row>
          <xdr:rowOff>0</xdr:rowOff>
        </xdr:from>
        <xdr:to>
          <xdr:col>3</xdr:col>
          <xdr:colOff>19050</xdr:colOff>
          <xdr:row>19</xdr:row>
          <xdr:rowOff>200025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2</xdr:col>
          <xdr:colOff>438150</xdr:colOff>
          <xdr:row>19</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19</xdr:row>
          <xdr:rowOff>180975</xdr:rowOff>
        </xdr:from>
        <xdr:to>
          <xdr:col>3</xdr:col>
          <xdr:colOff>57150</xdr:colOff>
          <xdr:row>20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19</xdr:row>
          <xdr:rowOff>180975</xdr:rowOff>
        </xdr:from>
        <xdr:to>
          <xdr:col>3</xdr:col>
          <xdr:colOff>57150</xdr:colOff>
          <xdr:row>20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352425</xdr:rowOff>
        </xdr:from>
        <xdr:to>
          <xdr:col>2</xdr:col>
          <xdr:colOff>504825</xdr:colOff>
          <xdr:row>20</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20</xdr:row>
          <xdr:rowOff>0</xdr:rowOff>
        </xdr:from>
        <xdr:to>
          <xdr:col>3</xdr:col>
          <xdr:colOff>19050</xdr:colOff>
          <xdr:row>20</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2</xdr:col>
          <xdr:colOff>438150</xdr:colOff>
          <xdr:row>20</xdr:row>
          <xdr:rowOff>361950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20</xdr:row>
          <xdr:rowOff>180975</xdr:rowOff>
        </xdr:from>
        <xdr:to>
          <xdr:col>3</xdr:col>
          <xdr:colOff>57150</xdr:colOff>
          <xdr:row>21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20</xdr:row>
          <xdr:rowOff>180975</xdr:rowOff>
        </xdr:from>
        <xdr:to>
          <xdr:col>3</xdr:col>
          <xdr:colOff>57150</xdr:colOff>
          <xdr:row>21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342900</xdr:rowOff>
        </xdr:from>
        <xdr:to>
          <xdr:col>2</xdr:col>
          <xdr:colOff>495300</xdr:colOff>
          <xdr:row>21</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21</xdr:row>
          <xdr:rowOff>0</xdr:rowOff>
        </xdr:from>
        <xdr:to>
          <xdr:col>3</xdr:col>
          <xdr:colOff>19050</xdr:colOff>
          <xdr:row>21</xdr:row>
          <xdr:rowOff>200025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190500</xdr:rowOff>
        </xdr:from>
        <xdr:to>
          <xdr:col>2</xdr:col>
          <xdr:colOff>438150</xdr:colOff>
          <xdr:row>21</xdr:row>
          <xdr:rowOff>361950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21</xdr:row>
          <xdr:rowOff>180975</xdr:rowOff>
        </xdr:from>
        <xdr:to>
          <xdr:col>3</xdr:col>
          <xdr:colOff>57150</xdr:colOff>
          <xdr:row>22</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21</xdr:row>
          <xdr:rowOff>180975</xdr:rowOff>
        </xdr:from>
        <xdr:to>
          <xdr:col>3</xdr:col>
          <xdr:colOff>57150</xdr:colOff>
          <xdr:row>22</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21</xdr:row>
          <xdr:rowOff>180975</xdr:rowOff>
        </xdr:from>
        <xdr:to>
          <xdr:col>3</xdr:col>
          <xdr:colOff>57150</xdr:colOff>
          <xdr:row>22</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352425</xdr:rowOff>
        </xdr:from>
        <xdr:to>
          <xdr:col>2</xdr:col>
          <xdr:colOff>504825</xdr:colOff>
          <xdr:row>22</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22</xdr:row>
          <xdr:rowOff>0</xdr:rowOff>
        </xdr:from>
        <xdr:to>
          <xdr:col>3</xdr:col>
          <xdr:colOff>19050</xdr:colOff>
          <xdr:row>22</xdr:row>
          <xdr:rowOff>200025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190500</xdr:rowOff>
        </xdr:from>
        <xdr:to>
          <xdr:col>2</xdr:col>
          <xdr:colOff>438150</xdr:colOff>
          <xdr:row>22</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22</xdr:row>
          <xdr:rowOff>180975</xdr:rowOff>
        </xdr:from>
        <xdr:to>
          <xdr:col>3</xdr:col>
          <xdr:colOff>57150</xdr:colOff>
          <xdr:row>23</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22</xdr:row>
          <xdr:rowOff>180975</xdr:rowOff>
        </xdr:from>
        <xdr:to>
          <xdr:col>3</xdr:col>
          <xdr:colOff>57150</xdr:colOff>
          <xdr:row>23</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19</xdr:row>
          <xdr:rowOff>0</xdr:rowOff>
        </xdr:from>
        <xdr:to>
          <xdr:col>3</xdr:col>
          <xdr:colOff>19050</xdr:colOff>
          <xdr:row>19</xdr:row>
          <xdr:rowOff>200025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2</xdr:col>
          <xdr:colOff>438150</xdr:colOff>
          <xdr:row>19</xdr:row>
          <xdr:rowOff>361950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19</xdr:row>
          <xdr:rowOff>180975</xdr:rowOff>
        </xdr:from>
        <xdr:to>
          <xdr:col>3</xdr:col>
          <xdr:colOff>57150</xdr:colOff>
          <xdr:row>20</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20</xdr:row>
          <xdr:rowOff>0</xdr:rowOff>
        </xdr:from>
        <xdr:to>
          <xdr:col>3</xdr:col>
          <xdr:colOff>19050</xdr:colOff>
          <xdr:row>20</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2</xdr:col>
          <xdr:colOff>438150</xdr:colOff>
          <xdr:row>20</xdr:row>
          <xdr:rowOff>361950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20</xdr:row>
          <xdr:rowOff>180975</xdr:rowOff>
        </xdr:from>
        <xdr:to>
          <xdr:col>3</xdr:col>
          <xdr:colOff>57150</xdr:colOff>
          <xdr:row>21</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21</xdr:row>
          <xdr:rowOff>0</xdr:rowOff>
        </xdr:from>
        <xdr:to>
          <xdr:col>3</xdr:col>
          <xdr:colOff>19050</xdr:colOff>
          <xdr:row>21</xdr:row>
          <xdr:rowOff>200025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190500</xdr:rowOff>
        </xdr:from>
        <xdr:to>
          <xdr:col>2</xdr:col>
          <xdr:colOff>438150</xdr:colOff>
          <xdr:row>21</xdr:row>
          <xdr:rowOff>361950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21</xdr:row>
          <xdr:rowOff>180975</xdr:rowOff>
        </xdr:from>
        <xdr:to>
          <xdr:col>3</xdr:col>
          <xdr:colOff>57150</xdr:colOff>
          <xdr:row>22</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22</xdr:row>
          <xdr:rowOff>0</xdr:rowOff>
        </xdr:from>
        <xdr:to>
          <xdr:col>3</xdr:col>
          <xdr:colOff>19050</xdr:colOff>
          <xdr:row>22</xdr:row>
          <xdr:rowOff>200025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190500</xdr:rowOff>
        </xdr:from>
        <xdr:to>
          <xdr:col>2</xdr:col>
          <xdr:colOff>438150</xdr:colOff>
          <xdr:row>22</xdr:row>
          <xdr:rowOff>361950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22</xdr:row>
          <xdr:rowOff>180975</xdr:rowOff>
        </xdr:from>
        <xdr:to>
          <xdr:col>3</xdr:col>
          <xdr:colOff>57150</xdr:colOff>
          <xdr:row>23</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400050</xdr:rowOff>
        </xdr:from>
        <xdr:to>
          <xdr:col>4</xdr:col>
          <xdr:colOff>495300</xdr:colOff>
          <xdr:row>18</xdr:row>
          <xdr:rowOff>219075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0</xdr:rowOff>
        </xdr:from>
        <xdr:to>
          <xdr:col>5</xdr:col>
          <xdr:colOff>19050</xdr:colOff>
          <xdr:row>18</xdr:row>
          <xdr:rowOff>200025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190500</xdr:rowOff>
        </xdr:from>
        <xdr:to>
          <xdr:col>4</xdr:col>
          <xdr:colOff>438150</xdr:colOff>
          <xdr:row>18</xdr:row>
          <xdr:rowOff>361950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180975</xdr:rowOff>
        </xdr:from>
        <xdr:to>
          <xdr:col>5</xdr:col>
          <xdr:colOff>47625</xdr:colOff>
          <xdr:row>19</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352425</xdr:rowOff>
        </xdr:from>
        <xdr:to>
          <xdr:col>4</xdr:col>
          <xdr:colOff>495300</xdr:colOff>
          <xdr:row>19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0</xdr:rowOff>
        </xdr:from>
        <xdr:to>
          <xdr:col>5</xdr:col>
          <xdr:colOff>19050</xdr:colOff>
          <xdr:row>19</xdr:row>
          <xdr:rowOff>200025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190500</xdr:rowOff>
        </xdr:from>
        <xdr:to>
          <xdr:col>4</xdr:col>
          <xdr:colOff>438150</xdr:colOff>
          <xdr:row>19</xdr:row>
          <xdr:rowOff>361950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180975</xdr:rowOff>
        </xdr:from>
        <xdr:to>
          <xdr:col>5</xdr:col>
          <xdr:colOff>47625</xdr:colOff>
          <xdr:row>20</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180975</xdr:rowOff>
        </xdr:from>
        <xdr:to>
          <xdr:col>5</xdr:col>
          <xdr:colOff>47625</xdr:colOff>
          <xdr:row>20</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352425</xdr:rowOff>
        </xdr:from>
        <xdr:to>
          <xdr:col>4</xdr:col>
          <xdr:colOff>504825</xdr:colOff>
          <xdr:row>20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20</xdr:row>
          <xdr:rowOff>0</xdr:rowOff>
        </xdr:from>
        <xdr:to>
          <xdr:col>5</xdr:col>
          <xdr:colOff>19050</xdr:colOff>
          <xdr:row>20</xdr:row>
          <xdr:rowOff>200025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190500</xdr:rowOff>
        </xdr:from>
        <xdr:to>
          <xdr:col>4</xdr:col>
          <xdr:colOff>438150</xdr:colOff>
          <xdr:row>20</xdr:row>
          <xdr:rowOff>361950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180975</xdr:rowOff>
        </xdr:from>
        <xdr:to>
          <xdr:col>5</xdr:col>
          <xdr:colOff>47625</xdr:colOff>
          <xdr:row>21</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180975</xdr:rowOff>
        </xdr:from>
        <xdr:to>
          <xdr:col>5</xdr:col>
          <xdr:colOff>47625</xdr:colOff>
          <xdr:row>21</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342900</xdr:rowOff>
        </xdr:from>
        <xdr:to>
          <xdr:col>4</xdr:col>
          <xdr:colOff>495300</xdr:colOff>
          <xdr:row>21</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21</xdr:row>
          <xdr:rowOff>0</xdr:rowOff>
        </xdr:from>
        <xdr:to>
          <xdr:col>5</xdr:col>
          <xdr:colOff>19050</xdr:colOff>
          <xdr:row>21</xdr:row>
          <xdr:rowOff>200025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190500</xdr:rowOff>
        </xdr:from>
        <xdr:to>
          <xdr:col>4</xdr:col>
          <xdr:colOff>438150</xdr:colOff>
          <xdr:row>21</xdr:row>
          <xdr:rowOff>361950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180975</xdr:rowOff>
        </xdr:from>
        <xdr:to>
          <xdr:col>5</xdr:col>
          <xdr:colOff>47625</xdr:colOff>
          <xdr:row>22</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180975</xdr:rowOff>
        </xdr:from>
        <xdr:to>
          <xdr:col>5</xdr:col>
          <xdr:colOff>47625</xdr:colOff>
          <xdr:row>22</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180975</xdr:rowOff>
        </xdr:from>
        <xdr:to>
          <xdr:col>5</xdr:col>
          <xdr:colOff>47625</xdr:colOff>
          <xdr:row>22</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352425</xdr:rowOff>
        </xdr:from>
        <xdr:to>
          <xdr:col>4</xdr:col>
          <xdr:colOff>504825</xdr:colOff>
          <xdr:row>22</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22</xdr:row>
          <xdr:rowOff>0</xdr:rowOff>
        </xdr:from>
        <xdr:to>
          <xdr:col>5</xdr:col>
          <xdr:colOff>19050</xdr:colOff>
          <xdr:row>22</xdr:row>
          <xdr:rowOff>200025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190500</xdr:rowOff>
        </xdr:from>
        <xdr:to>
          <xdr:col>4</xdr:col>
          <xdr:colOff>438150</xdr:colOff>
          <xdr:row>22</xdr:row>
          <xdr:rowOff>361950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22</xdr:row>
          <xdr:rowOff>180975</xdr:rowOff>
        </xdr:from>
        <xdr:to>
          <xdr:col>5</xdr:col>
          <xdr:colOff>47625</xdr:colOff>
          <xdr:row>23</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22</xdr:row>
          <xdr:rowOff>180975</xdr:rowOff>
        </xdr:from>
        <xdr:to>
          <xdr:col>5</xdr:col>
          <xdr:colOff>47625</xdr:colOff>
          <xdr:row>23</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0</xdr:rowOff>
        </xdr:from>
        <xdr:to>
          <xdr:col>5</xdr:col>
          <xdr:colOff>19050</xdr:colOff>
          <xdr:row>19</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190500</xdr:rowOff>
        </xdr:from>
        <xdr:to>
          <xdr:col>4</xdr:col>
          <xdr:colOff>438150</xdr:colOff>
          <xdr:row>19</xdr:row>
          <xdr:rowOff>361950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180975</xdr:rowOff>
        </xdr:from>
        <xdr:to>
          <xdr:col>5</xdr:col>
          <xdr:colOff>47625</xdr:colOff>
          <xdr:row>20</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20</xdr:row>
          <xdr:rowOff>0</xdr:rowOff>
        </xdr:from>
        <xdr:to>
          <xdr:col>5</xdr:col>
          <xdr:colOff>19050</xdr:colOff>
          <xdr:row>20</xdr:row>
          <xdr:rowOff>200025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190500</xdr:rowOff>
        </xdr:from>
        <xdr:to>
          <xdr:col>4</xdr:col>
          <xdr:colOff>438150</xdr:colOff>
          <xdr:row>20</xdr:row>
          <xdr:rowOff>361950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180975</xdr:rowOff>
        </xdr:from>
        <xdr:to>
          <xdr:col>5</xdr:col>
          <xdr:colOff>47625</xdr:colOff>
          <xdr:row>21</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21</xdr:row>
          <xdr:rowOff>0</xdr:rowOff>
        </xdr:from>
        <xdr:to>
          <xdr:col>5</xdr:col>
          <xdr:colOff>19050</xdr:colOff>
          <xdr:row>21</xdr:row>
          <xdr:rowOff>200025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190500</xdr:rowOff>
        </xdr:from>
        <xdr:to>
          <xdr:col>4</xdr:col>
          <xdr:colOff>438150</xdr:colOff>
          <xdr:row>21</xdr:row>
          <xdr:rowOff>361950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180975</xdr:rowOff>
        </xdr:from>
        <xdr:to>
          <xdr:col>5</xdr:col>
          <xdr:colOff>47625</xdr:colOff>
          <xdr:row>22</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22</xdr:row>
          <xdr:rowOff>0</xdr:rowOff>
        </xdr:from>
        <xdr:to>
          <xdr:col>5</xdr:col>
          <xdr:colOff>19050</xdr:colOff>
          <xdr:row>22</xdr:row>
          <xdr:rowOff>200025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190500</xdr:rowOff>
        </xdr:from>
        <xdr:to>
          <xdr:col>4</xdr:col>
          <xdr:colOff>438150</xdr:colOff>
          <xdr:row>22</xdr:row>
          <xdr:rowOff>361950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22</xdr:row>
          <xdr:rowOff>180975</xdr:rowOff>
        </xdr:from>
        <xdr:to>
          <xdr:col>5</xdr:col>
          <xdr:colOff>47625</xdr:colOff>
          <xdr:row>23</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400050</xdr:rowOff>
        </xdr:from>
        <xdr:to>
          <xdr:col>6</xdr:col>
          <xdr:colOff>495300</xdr:colOff>
          <xdr:row>18</xdr:row>
          <xdr:rowOff>219075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xdr:row>
          <xdr:rowOff>0</xdr:rowOff>
        </xdr:from>
        <xdr:to>
          <xdr:col>7</xdr:col>
          <xdr:colOff>19050</xdr:colOff>
          <xdr:row>18</xdr:row>
          <xdr:rowOff>200025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190500</xdr:rowOff>
        </xdr:from>
        <xdr:to>
          <xdr:col>6</xdr:col>
          <xdr:colOff>438150</xdr:colOff>
          <xdr:row>18</xdr:row>
          <xdr:rowOff>361950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18</xdr:row>
          <xdr:rowOff>180975</xdr:rowOff>
        </xdr:from>
        <xdr:to>
          <xdr:col>7</xdr:col>
          <xdr:colOff>57150</xdr:colOff>
          <xdr:row>19</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352425</xdr:rowOff>
        </xdr:from>
        <xdr:to>
          <xdr:col>6</xdr:col>
          <xdr:colOff>495300</xdr:colOff>
          <xdr:row>19</xdr:row>
          <xdr:rowOff>228600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19</xdr:row>
          <xdr:rowOff>0</xdr:rowOff>
        </xdr:from>
        <xdr:to>
          <xdr:col>7</xdr:col>
          <xdr:colOff>19050</xdr:colOff>
          <xdr:row>19</xdr:row>
          <xdr:rowOff>200025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6</xdr:col>
          <xdr:colOff>438150</xdr:colOff>
          <xdr:row>19</xdr:row>
          <xdr:rowOff>361950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19</xdr:row>
          <xdr:rowOff>180975</xdr:rowOff>
        </xdr:from>
        <xdr:to>
          <xdr:col>7</xdr:col>
          <xdr:colOff>57150</xdr:colOff>
          <xdr:row>20</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19</xdr:row>
          <xdr:rowOff>180975</xdr:rowOff>
        </xdr:from>
        <xdr:to>
          <xdr:col>7</xdr:col>
          <xdr:colOff>57150</xdr:colOff>
          <xdr:row>20</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352425</xdr:rowOff>
        </xdr:from>
        <xdr:to>
          <xdr:col>6</xdr:col>
          <xdr:colOff>504825</xdr:colOff>
          <xdr:row>20</xdr:row>
          <xdr:rowOff>228600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20</xdr:row>
          <xdr:rowOff>0</xdr:rowOff>
        </xdr:from>
        <xdr:to>
          <xdr:col>7</xdr:col>
          <xdr:colOff>19050</xdr:colOff>
          <xdr:row>20</xdr:row>
          <xdr:rowOff>200025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190500</xdr:rowOff>
        </xdr:from>
        <xdr:to>
          <xdr:col>6</xdr:col>
          <xdr:colOff>438150</xdr:colOff>
          <xdr:row>20</xdr:row>
          <xdr:rowOff>361950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180975</xdr:rowOff>
        </xdr:from>
        <xdr:to>
          <xdr:col>7</xdr:col>
          <xdr:colOff>57150</xdr:colOff>
          <xdr:row>21</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180975</xdr:rowOff>
        </xdr:from>
        <xdr:to>
          <xdr:col>7</xdr:col>
          <xdr:colOff>57150</xdr:colOff>
          <xdr:row>21</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342900</xdr:rowOff>
        </xdr:from>
        <xdr:to>
          <xdr:col>6</xdr:col>
          <xdr:colOff>495300</xdr:colOff>
          <xdr:row>21</xdr:row>
          <xdr:rowOff>209550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21</xdr:row>
          <xdr:rowOff>0</xdr:rowOff>
        </xdr:from>
        <xdr:to>
          <xdr:col>7</xdr:col>
          <xdr:colOff>19050</xdr:colOff>
          <xdr:row>21</xdr:row>
          <xdr:rowOff>200025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190500</xdr:rowOff>
        </xdr:from>
        <xdr:to>
          <xdr:col>6</xdr:col>
          <xdr:colOff>438150</xdr:colOff>
          <xdr:row>21</xdr:row>
          <xdr:rowOff>361950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352425</xdr:rowOff>
        </xdr:from>
        <xdr:to>
          <xdr:col>6</xdr:col>
          <xdr:colOff>504825</xdr:colOff>
          <xdr:row>22</xdr:row>
          <xdr:rowOff>228600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0</xdr:rowOff>
        </xdr:from>
        <xdr:to>
          <xdr:col>7</xdr:col>
          <xdr:colOff>19050</xdr:colOff>
          <xdr:row>22</xdr:row>
          <xdr:rowOff>200025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190500</xdr:rowOff>
        </xdr:from>
        <xdr:to>
          <xdr:col>6</xdr:col>
          <xdr:colOff>438150</xdr:colOff>
          <xdr:row>22</xdr:row>
          <xdr:rowOff>361950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180975</xdr:rowOff>
        </xdr:from>
        <xdr:to>
          <xdr:col>7</xdr:col>
          <xdr:colOff>57150</xdr:colOff>
          <xdr:row>23</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180975</xdr:rowOff>
        </xdr:from>
        <xdr:to>
          <xdr:col>7</xdr:col>
          <xdr:colOff>57150</xdr:colOff>
          <xdr:row>23</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19</xdr:row>
          <xdr:rowOff>0</xdr:rowOff>
        </xdr:from>
        <xdr:to>
          <xdr:col>7</xdr:col>
          <xdr:colOff>19050</xdr:colOff>
          <xdr:row>19</xdr:row>
          <xdr:rowOff>200025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6</xdr:col>
          <xdr:colOff>438150</xdr:colOff>
          <xdr:row>19</xdr:row>
          <xdr:rowOff>361950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19</xdr:row>
          <xdr:rowOff>180975</xdr:rowOff>
        </xdr:from>
        <xdr:to>
          <xdr:col>7</xdr:col>
          <xdr:colOff>57150</xdr:colOff>
          <xdr:row>20</xdr:row>
          <xdr:rowOff>19050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20</xdr:row>
          <xdr:rowOff>0</xdr:rowOff>
        </xdr:from>
        <xdr:to>
          <xdr:col>7</xdr:col>
          <xdr:colOff>19050</xdr:colOff>
          <xdr:row>20</xdr:row>
          <xdr:rowOff>200025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190500</xdr:rowOff>
        </xdr:from>
        <xdr:to>
          <xdr:col>6</xdr:col>
          <xdr:colOff>438150</xdr:colOff>
          <xdr:row>20</xdr:row>
          <xdr:rowOff>361950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180975</xdr:rowOff>
        </xdr:from>
        <xdr:to>
          <xdr:col>7</xdr:col>
          <xdr:colOff>57150</xdr:colOff>
          <xdr:row>21</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21</xdr:row>
          <xdr:rowOff>0</xdr:rowOff>
        </xdr:from>
        <xdr:to>
          <xdr:col>7</xdr:col>
          <xdr:colOff>19050</xdr:colOff>
          <xdr:row>21</xdr:row>
          <xdr:rowOff>200025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190500</xdr:rowOff>
        </xdr:from>
        <xdr:to>
          <xdr:col>6</xdr:col>
          <xdr:colOff>438150</xdr:colOff>
          <xdr:row>21</xdr:row>
          <xdr:rowOff>361950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0</xdr:rowOff>
        </xdr:from>
        <xdr:to>
          <xdr:col>7</xdr:col>
          <xdr:colOff>19050</xdr:colOff>
          <xdr:row>22</xdr:row>
          <xdr:rowOff>200025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190500</xdr:rowOff>
        </xdr:from>
        <xdr:to>
          <xdr:col>6</xdr:col>
          <xdr:colOff>438150</xdr:colOff>
          <xdr:row>22</xdr:row>
          <xdr:rowOff>361950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180975</xdr:rowOff>
        </xdr:from>
        <xdr:to>
          <xdr:col>7</xdr:col>
          <xdr:colOff>57150</xdr:colOff>
          <xdr:row>23</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400050</xdr:rowOff>
        </xdr:from>
        <xdr:to>
          <xdr:col>8</xdr:col>
          <xdr:colOff>495300</xdr:colOff>
          <xdr:row>18</xdr:row>
          <xdr:rowOff>219075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18</xdr:row>
          <xdr:rowOff>0</xdr:rowOff>
        </xdr:from>
        <xdr:to>
          <xdr:col>9</xdr:col>
          <xdr:colOff>19050</xdr:colOff>
          <xdr:row>18</xdr:row>
          <xdr:rowOff>200025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190500</xdr:rowOff>
        </xdr:from>
        <xdr:to>
          <xdr:col>8</xdr:col>
          <xdr:colOff>438150</xdr:colOff>
          <xdr:row>18</xdr:row>
          <xdr:rowOff>361950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18</xdr:row>
          <xdr:rowOff>180975</xdr:rowOff>
        </xdr:from>
        <xdr:to>
          <xdr:col>9</xdr:col>
          <xdr:colOff>57150</xdr:colOff>
          <xdr:row>19</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352425</xdr:rowOff>
        </xdr:from>
        <xdr:to>
          <xdr:col>8</xdr:col>
          <xdr:colOff>495300</xdr:colOff>
          <xdr:row>19</xdr:row>
          <xdr:rowOff>228600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19</xdr:row>
          <xdr:rowOff>0</xdr:rowOff>
        </xdr:from>
        <xdr:to>
          <xdr:col>9</xdr:col>
          <xdr:colOff>19050</xdr:colOff>
          <xdr:row>19</xdr:row>
          <xdr:rowOff>200025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190500</xdr:rowOff>
        </xdr:from>
        <xdr:to>
          <xdr:col>8</xdr:col>
          <xdr:colOff>438150</xdr:colOff>
          <xdr:row>19</xdr:row>
          <xdr:rowOff>361950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19</xdr:row>
          <xdr:rowOff>180975</xdr:rowOff>
        </xdr:from>
        <xdr:to>
          <xdr:col>9</xdr:col>
          <xdr:colOff>57150</xdr:colOff>
          <xdr:row>20</xdr:row>
          <xdr:rowOff>19050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19</xdr:row>
          <xdr:rowOff>180975</xdr:rowOff>
        </xdr:from>
        <xdr:to>
          <xdr:col>9</xdr:col>
          <xdr:colOff>57150</xdr:colOff>
          <xdr:row>20</xdr:row>
          <xdr:rowOff>19050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352425</xdr:rowOff>
        </xdr:from>
        <xdr:to>
          <xdr:col>8</xdr:col>
          <xdr:colOff>504825</xdr:colOff>
          <xdr:row>20</xdr:row>
          <xdr:rowOff>228600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20</xdr:row>
          <xdr:rowOff>0</xdr:rowOff>
        </xdr:from>
        <xdr:to>
          <xdr:col>9</xdr:col>
          <xdr:colOff>19050</xdr:colOff>
          <xdr:row>20</xdr:row>
          <xdr:rowOff>200025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190500</xdr:rowOff>
        </xdr:from>
        <xdr:to>
          <xdr:col>8</xdr:col>
          <xdr:colOff>438150</xdr:colOff>
          <xdr:row>20</xdr:row>
          <xdr:rowOff>361950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20</xdr:row>
          <xdr:rowOff>180975</xdr:rowOff>
        </xdr:from>
        <xdr:to>
          <xdr:col>9</xdr:col>
          <xdr:colOff>57150</xdr:colOff>
          <xdr:row>21</xdr:row>
          <xdr:rowOff>19050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20</xdr:row>
          <xdr:rowOff>180975</xdr:rowOff>
        </xdr:from>
        <xdr:to>
          <xdr:col>9</xdr:col>
          <xdr:colOff>57150</xdr:colOff>
          <xdr:row>21</xdr:row>
          <xdr:rowOff>19050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342900</xdr:rowOff>
        </xdr:from>
        <xdr:to>
          <xdr:col>8</xdr:col>
          <xdr:colOff>495300</xdr:colOff>
          <xdr:row>21</xdr:row>
          <xdr:rowOff>209550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21</xdr:row>
          <xdr:rowOff>0</xdr:rowOff>
        </xdr:from>
        <xdr:to>
          <xdr:col>9</xdr:col>
          <xdr:colOff>19050</xdr:colOff>
          <xdr:row>21</xdr:row>
          <xdr:rowOff>200025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190500</xdr:rowOff>
        </xdr:from>
        <xdr:to>
          <xdr:col>8</xdr:col>
          <xdr:colOff>438150</xdr:colOff>
          <xdr:row>21</xdr:row>
          <xdr:rowOff>361950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352425</xdr:rowOff>
        </xdr:from>
        <xdr:to>
          <xdr:col>8</xdr:col>
          <xdr:colOff>504825</xdr:colOff>
          <xdr:row>22</xdr:row>
          <xdr:rowOff>228600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22</xdr:row>
          <xdr:rowOff>0</xdr:rowOff>
        </xdr:from>
        <xdr:to>
          <xdr:col>9</xdr:col>
          <xdr:colOff>19050</xdr:colOff>
          <xdr:row>22</xdr:row>
          <xdr:rowOff>200025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190500</xdr:rowOff>
        </xdr:from>
        <xdr:to>
          <xdr:col>8</xdr:col>
          <xdr:colOff>438150</xdr:colOff>
          <xdr:row>22</xdr:row>
          <xdr:rowOff>361950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22</xdr:row>
          <xdr:rowOff>180975</xdr:rowOff>
        </xdr:from>
        <xdr:to>
          <xdr:col>9</xdr:col>
          <xdr:colOff>57150</xdr:colOff>
          <xdr:row>23</xdr:row>
          <xdr:rowOff>19050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22</xdr:row>
          <xdr:rowOff>180975</xdr:rowOff>
        </xdr:from>
        <xdr:to>
          <xdr:col>9</xdr:col>
          <xdr:colOff>57150</xdr:colOff>
          <xdr:row>23</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19</xdr:row>
          <xdr:rowOff>0</xdr:rowOff>
        </xdr:from>
        <xdr:to>
          <xdr:col>9</xdr:col>
          <xdr:colOff>19050</xdr:colOff>
          <xdr:row>19</xdr:row>
          <xdr:rowOff>200025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190500</xdr:rowOff>
        </xdr:from>
        <xdr:to>
          <xdr:col>8</xdr:col>
          <xdr:colOff>438150</xdr:colOff>
          <xdr:row>19</xdr:row>
          <xdr:rowOff>361950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19</xdr:row>
          <xdr:rowOff>180975</xdr:rowOff>
        </xdr:from>
        <xdr:to>
          <xdr:col>9</xdr:col>
          <xdr:colOff>57150</xdr:colOff>
          <xdr:row>20</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20</xdr:row>
          <xdr:rowOff>0</xdr:rowOff>
        </xdr:from>
        <xdr:to>
          <xdr:col>9</xdr:col>
          <xdr:colOff>19050</xdr:colOff>
          <xdr:row>20</xdr:row>
          <xdr:rowOff>200025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190500</xdr:rowOff>
        </xdr:from>
        <xdr:to>
          <xdr:col>8</xdr:col>
          <xdr:colOff>438150</xdr:colOff>
          <xdr:row>20</xdr:row>
          <xdr:rowOff>361950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20</xdr:row>
          <xdr:rowOff>180975</xdr:rowOff>
        </xdr:from>
        <xdr:to>
          <xdr:col>9</xdr:col>
          <xdr:colOff>57150</xdr:colOff>
          <xdr:row>21</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21</xdr:row>
          <xdr:rowOff>0</xdr:rowOff>
        </xdr:from>
        <xdr:to>
          <xdr:col>9</xdr:col>
          <xdr:colOff>19050</xdr:colOff>
          <xdr:row>21</xdr:row>
          <xdr:rowOff>200025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190500</xdr:rowOff>
        </xdr:from>
        <xdr:to>
          <xdr:col>8</xdr:col>
          <xdr:colOff>438150</xdr:colOff>
          <xdr:row>21</xdr:row>
          <xdr:rowOff>361950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22</xdr:row>
          <xdr:rowOff>0</xdr:rowOff>
        </xdr:from>
        <xdr:to>
          <xdr:col>9</xdr:col>
          <xdr:colOff>19050</xdr:colOff>
          <xdr:row>22</xdr:row>
          <xdr:rowOff>200025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190500</xdr:rowOff>
        </xdr:from>
        <xdr:to>
          <xdr:col>8</xdr:col>
          <xdr:colOff>438150</xdr:colOff>
          <xdr:row>22</xdr:row>
          <xdr:rowOff>361950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22</xdr:row>
          <xdr:rowOff>180975</xdr:rowOff>
        </xdr:from>
        <xdr:to>
          <xdr:col>9</xdr:col>
          <xdr:colOff>57150</xdr:colOff>
          <xdr:row>23</xdr:row>
          <xdr:rowOff>19050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400050</xdr:rowOff>
        </xdr:from>
        <xdr:to>
          <xdr:col>10</xdr:col>
          <xdr:colOff>495300</xdr:colOff>
          <xdr:row>18</xdr:row>
          <xdr:rowOff>219075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18</xdr:row>
          <xdr:rowOff>0</xdr:rowOff>
        </xdr:from>
        <xdr:to>
          <xdr:col>11</xdr:col>
          <xdr:colOff>19050</xdr:colOff>
          <xdr:row>18</xdr:row>
          <xdr:rowOff>200025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190500</xdr:rowOff>
        </xdr:from>
        <xdr:to>
          <xdr:col>10</xdr:col>
          <xdr:colOff>438150</xdr:colOff>
          <xdr:row>18</xdr:row>
          <xdr:rowOff>361950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18</xdr:row>
          <xdr:rowOff>180975</xdr:rowOff>
        </xdr:from>
        <xdr:to>
          <xdr:col>11</xdr:col>
          <xdr:colOff>57150</xdr:colOff>
          <xdr:row>19</xdr:row>
          <xdr:rowOff>19050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352425</xdr:rowOff>
        </xdr:from>
        <xdr:to>
          <xdr:col>10</xdr:col>
          <xdr:colOff>495300</xdr:colOff>
          <xdr:row>19</xdr:row>
          <xdr:rowOff>228600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19</xdr:row>
          <xdr:rowOff>0</xdr:rowOff>
        </xdr:from>
        <xdr:to>
          <xdr:col>11</xdr:col>
          <xdr:colOff>19050</xdr:colOff>
          <xdr:row>19</xdr:row>
          <xdr:rowOff>200025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190500</xdr:rowOff>
        </xdr:from>
        <xdr:to>
          <xdr:col>10</xdr:col>
          <xdr:colOff>438150</xdr:colOff>
          <xdr:row>19</xdr:row>
          <xdr:rowOff>361950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352425</xdr:rowOff>
        </xdr:from>
        <xdr:to>
          <xdr:col>10</xdr:col>
          <xdr:colOff>504825</xdr:colOff>
          <xdr:row>20</xdr:row>
          <xdr:rowOff>228600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20</xdr:row>
          <xdr:rowOff>0</xdr:rowOff>
        </xdr:from>
        <xdr:to>
          <xdr:col>11</xdr:col>
          <xdr:colOff>19050</xdr:colOff>
          <xdr:row>20</xdr:row>
          <xdr:rowOff>200025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190500</xdr:rowOff>
        </xdr:from>
        <xdr:to>
          <xdr:col>10</xdr:col>
          <xdr:colOff>438150</xdr:colOff>
          <xdr:row>20</xdr:row>
          <xdr:rowOff>361950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342900</xdr:rowOff>
        </xdr:from>
        <xdr:to>
          <xdr:col>10</xdr:col>
          <xdr:colOff>495300</xdr:colOff>
          <xdr:row>21</xdr:row>
          <xdr:rowOff>209550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21</xdr:row>
          <xdr:rowOff>0</xdr:rowOff>
        </xdr:from>
        <xdr:to>
          <xdr:col>11</xdr:col>
          <xdr:colOff>19050</xdr:colOff>
          <xdr:row>21</xdr:row>
          <xdr:rowOff>200025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10</xdr:col>
          <xdr:colOff>438150</xdr:colOff>
          <xdr:row>21</xdr:row>
          <xdr:rowOff>361950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352425</xdr:rowOff>
        </xdr:from>
        <xdr:to>
          <xdr:col>10</xdr:col>
          <xdr:colOff>504825</xdr:colOff>
          <xdr:row>22</xdr:row>
          <xdr:rowOff>228600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22</xdr:row>
          <xdr:rowOff>0</xdr:rowOff>
        </xdr:from>
        <xdr:to>
          <xdr:col>11</xdr:col>
          <xdr:colOff>19050</xdr:colOff>
          <xdr:row>22</xdr:row>
          <xdr:rowOff>200025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10</xdr:col>
          <xdr:colOff>438150</xdr:colOff>
          <xdr:row>22</xdr:row>
          <xdr:rowOff>361950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19</xdr:row>
          <xdr:rowOff>0</xdr:rowOff>
        </xdr:from>
        <xdr:to>
          <xdr:col>11</xdr:col>
          <xdr:colOff>19050</xdr:colOff>
          <xdr:row>19</xdr:row>
          <xdr:rowOff>200025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190500</xdr:rowOff>
        </xdr:from>
        <xdr:to>
          <xdr:col>10</xdr:col>
          <xdr:colOff>438150</xdr:colOff>
          <xdr:row>19</xdr:row>
          <xdr:rowOff>361950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20</xdr:row>
          <xdr:rowOff>0</xdr:rowOff>
        </xdr:from>
        <xdr:to>
          <xdr:col>11</xdr:col>
          <xdr:colOff>19050</xdr:colOff>
          <xdr:row>20</xdr:row>
          <xdr:rowOff>200025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190500</xdr:rowOff>
        </xdr:from>
        <xdr:to>
          <xdr:col>10</xdr:col>
          <xdr:colOff>438150</xdr:colOff>
          <xdr:row>20</xdr:row>
          <xdr:rowOff>361950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21</xdr:row>
          <xdr:rowOff>0</xdr:rowOff>
        </xdr:from>
        <xdr:to>
          <xdr:col>11</xdr:col>
          <xdr:colOff>19050</xdr:colOff>
          <xdr:row>21</xdr:row>
          <xdr:rowOff>200025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10</xdr:col>
          <xdr:colOff>438150</xdr:colOff>
          <xdr:row>21</xdr:row>
          <xdr:rowOff>361950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22</xdr:row>
          <xdr:rowOff>0</xdr:rowOff>
        </xdr:from>
        <xdr:to>
          <xdr:col>11</xdr:col>
          <xdr:colOff>19050</xdr:colOff>
          <xdr:row>22</xdr:row>
          <xdr:rowOff>200025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10</xdr:col>
          <xdr:colOff>438150</xdr:colOff>
          <xdr:row>22</xdr:row>
          <xdr:rowOff>361950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77A2-E3DC-4C8D-A24A-B8B94C142ED9}">
  <sheetPr>
    <pageSetUpPr fitToPage="1"/>
  </sheetPr>
  <dimension ref="A1:L54"/>
  <sheetViews>
    <sheetView showGridLines="0" tabSelected="1" zoomScale="90" zoomScaleNormal="90" workbookViewId="0">
      <selection activeCell="B6" sqref="B6:K6"/>
    </sheetView>
  </sheetViews>
  <sheetFormatPr defaultRowHeight="15" x14ac:dyDescent="0.25"/>
  <cols>
    <col min="1" max="1" width="47.7109375" customWidth="1"/>
    <col min="2" max="2" width="11.7109375" style="1" customWidth="1"/>
    <col min="3" max="3" width="13.7109375" style="1" customWidth="1"/>
    <col min="4" max="4" width="11.7109375" style="3" customWidth="1"/>
    <col min="5" max="5" width="13.7109375" style="1" customWidth="1"/>
    <col min="6" max="6" width="11.7109375" customWidth="1"/>
    <col min="7" max="7" width="13.7109375" customWidth="1"/>
    <col min="8" max="8" width="11.7109375" customWidth="1"/>
    <col min="9" max="9" width="13.7109375" customWidth="1"/>
    <col min="10" max="10" width="12.7109375" customWidth="1"/>
    <col min="11" max="11" width="13.7109375" customWidth="1"/>
  </cols>
  <sheetData>
    <row r="1" spans="1:11" ht="99.95" customHeight="1" x14ac:dyDescent="0.25">
      <c r="A1" s="54"/>
      <c r="B1" s="55"/>
      <c r="C1" s="55"/>
      <c r="D1" s="55"/>
      <c r="E1" s="55"/>
      <c r="F1" s="55"/>
      <c r="G1" s="55"/>
      <c r="H1" s="55"/>
      <c r="I1" s="55"/>
      <c r="J1" s="55"/>
      <c r="K1" s="56"/>
    </row>
    <row r="2" spans="1:11" ht="15" customHeight="1" x14ac:dyDescent="0.25">
      <c r="A2" s="57" t="s">
        <v>17</v>
      </c>
      <c r="B2" s="58"/>
      <c r="C2" s="58"/>
      <c r="D2" s="58"/>
      <c r="E2" s="58"/>
      <c r="F2" s="58"/>
      <c r="G2" s="58"/>
      <c r="H2" s="58"/>
      <c r="I2" s="58"/>
      <c r="J2" s="58"/>
      <c r="K2" s="59"/>
    </row>
    <row r="3" spans="1:11" ht="15" customHeight="1" x14ac:dyDescent="0.25">
      <c r="A3" s="66" t="s">
        <v>16</v>
      </c>
      <c r="B3" s="67"/>
      <c r="C3" s="67"/>
      <c r="D3" s="67"/>
      <c r="E3" s="67"/>
      <c r="F3" s="67"/>
      <c r="G3" s="67"/>
      <c r="H3" s="67"/>
      <c r="I3" s="67"/>
      <c r="J3" s="67"/>
      <c r="K3" s="68"/>
    </row>
    <row r="4" spans="1:11" ht="32.25" customHeight="1" x14ac:dyDescent="0.5">
      <c r="A4" s="69" t="s">
        <v>52</v>
      </c>
      <c r="B4" s="69"/>
      <c r="C4" s="69"/>
      <c r="D4" s="69"/>
      <c r="E4" s="69"/>
      <c r="F4" s="69"/>
      <c r="G4" s="69"/>
      <c r="H4" s="69"/>
      <c r="I4" s="69"/>
      <c r="J4" s="69"/>
      <c r="K4" s="69"/>
    </row>
    <row r="5" spans="1:11" ht="15.75" x14ac:dyDescent="0.25">
      <c r="A5" s="70" t="s">
        <v>40</v>
      </c>
      <c r="B5" s="70"/>
      <c r="C5" s="70"/>
      <c r="D5" s="70"/>
      <c r="E5" s="70"/>
      <c r="F5" s="70"/>
      <c r="G5" s="70"/>
      <c r="H5" s="70"/>
      <c r="I5" s="70"/>
      <c r="J5" s="70"/>
      <c r="K5" s="70"/>
    </row>
    <row r="6" spans="1:11" ht="30" customHeight="1" x14ac:dyDescent="0.25">
      <c r="A6" s="22" t="s">
        <v>1</v>
      </c>
      <c r="B6" s="37"/>
      <c r="C6" s="37"/>
      <c r="D6" s="37"/>
      <c r="E6" s="37"/>
      <c r="F6" s="37"/>
      <c r="G6" s="37"/>
      <c r="H6" s="37"/>
      <c r="I6" s="37"/>
      <c r="J6" s="37"/>
      <c r="K6" s="37"/>
    </row>
    <row r="7" spans="1:11" ht="30" customHeight="1" x14ac:dyDescent="0.25">
      <c r="A7" s="23" t="s">
        <v>5</v>
      </c>
      <c r="B7" s="60"/>
      <c r="C7" s="61"/>
      <c r="D7" s="61"/>
      <c r="E7" s="62"/>
      <c r="F7" s="33" t="s">
        <v>42</v>
      </c>
      <c r="G7" s="71"/>
      <c r="H7" s="72"/>
      <c r="I7" s="72"/>
      <c r="J7" s="72"/>
      <c r="K7" s="73"/>
    </row>
    <row r="8" spans="1:11" ht="30" customHeight="1" x14ac:dyDescent="0.25">
      <c r="A8" s="23" t="s">
        <v>26</v>
      </c>
      <c r="B8" s="60"/>
      <c r="C8" s="61"/>
      <c r="D8" s="61"/>
      <c r="E8" s="62"/>
      <c r="F8" s="74" t="s">
        <v>25</v>
      </c>
      <c r="G8" s="75"/>
      <c r="H8" s="60"/>
      <c r="I8" s="61"/>
      <c r="J8" s="61"/>
      <c r="K8" s="62"/>
    </row>
    <row r="9" spans="1:11" ht="30" customHeight="1" x14ac:dyDescent="0.25">
      <c r="A9" s="23" t="s">
        <v>27</v>
      </c>
      <c r="B9" s="38"/>
      <c r="C9" s="38"/>
      <c r="D9" s="38"/>
      <c r="E9" s="38"/>
      <c r="F9" s="38"/>
      <c r="G9" s="38"/>
      <c r="H9" s="38"/>
      <c r="I9" s="38"/>
      <c r="J9" s="38"/>
      <c r="K9" s="38"/>
    </row>
    <row r="10" spans="1:11" ht="30" customHeight="1" x14ac:dyDescent="0.25">
      <c r="A10" s="23" t="s">
        <v>2</v>
      </c>
      <c r="B10" s="41"/>
      <c r="C10" s="41"/>
      <c r="D10" s="41"/>
      <c r="E10" s="41"/>
      <c r="F10" s="24" t="s">
        <v>3</v>
      </c>
      <c r="G10" s="34"/>
      <c r="H10" s="24" t="s">
        <v>4</v>
      </c>
      <c r="I10" s="39"/>
      <c r="J10" s="39"/>
      <c r="K10" s="39"/>
    </row>
    <row r="11" spans="1:11" ht="30" customHeight="1" x14ac:dyDescent="0.25">
      <c r="A11" s="23" t="s">
        <v>29</v>
      </c>
      <c r="B11" s="4"/>
      <c r="C11" s="78" t="s">
        <v>28</v>
      </c>
      <c r="D11" s="79"/>
      <c r="E11" s="80"/>
      <c r="F11" s="76"/>
      <c r="G11" s="77"/>
      <c r="H11" s="23" t="s">
        <v>15</v>
      </c>
      <c r="I11" s="81"/>
      <c r="J11" s="82"/>
      <c r="K11" s="83"/>
    </row>
    <row r="12" spans="1:11" ht="30" customHeight="1" x14ac:dyDescent="0.25">
      <c r="A12" s="23" t="s">
        <v>30</v>
      </c>
      <c r="B12" s="41"/>
      <c r="C12" s="41"/>
      <c r="D12" s="86" t="s">
        <v>14</v>
      </c>
      <c r="E12" s="86"/>
      <c r="F12" s="86"/>
      <c r="G12" s="40"/>
      <c r="H12" s="40"/>
      <c r="I12" s="40"/>
      <c r="J12" s="40"/>
      <c r="K12" s="40"/>
    </row>
    <row r="13" spans="1:11" ht="35.25" customHeight="1" x14ac:dyDescent="0.25">
      <c r="A13" s="23" t="s">
        <v>18</v>
      </c>
      <c r="B13" s="41"/>
      <c r="C13" s="41"/>
      <c r="D13" s="41"/>
      <c r="E13" s="41"/>
      <c r="F13" s="41"/>
      <c r="G13" s="41"/>
      <c r="H13" s="41"/>
      <c r="I13" s="41"/>
      <c r="J13" s="41"/>
      <c r="K13" s="41"/>
    </row>
    <row r="14" spans="1:11" ht="30" customHeight="1" x14ac:dyDescent="0.25">
      <c r="A14" s="23" t="s">
        <v>2</v>
      </c>
      <c r="B14" s="41"/>
      <c r="C14" s="41"/>
      <c r="D14" s="41"/>
      <c r="E14" s="41"/>
      <c r="F14" s="24" t="s">
        <v>3</v>
      </c>
      <c r="G14" s="34"/>
      <c r="H14" s="24" t="s">
        <v>4</v>
      </c>
      <c r="I14" s="39"/>
      <c r="J14" s="39"/>
      <c r="K14" s="39"/>
    </row>
    <row r="15" spans="1:11" ht="30" customHeight="1" x14ac:dyDescent="0.25">
      <c r="A15" s="23" t="s">
        <v>31</v>
      </c>
      <c r="B15" s="84"/>
      <c r="C15" s="61"/>
      <c r="D15" s="61"/>
      <c r="E15" s="61"/>
      <c r="F15" s="61"/>
      <c r="G15" s="61"/>
      <c r="H15" s="61"/>
      <c r="I15" s="61"/>
      <c r="J15" s="61"/>
      <c r="K15" s="62"/>
    </row>
    <row r="16" spans="1:11" ht="30" customHeight="1" x14ac:dyDescent="0.4">
      <c r="A16" s="87" t="s">
        <v>10</v>
      </c>
      <c r="B16" s="87"/>
      <c r="C16" s="87"/>
      <c r="D16" s="87"/>
      <c r="E16" s="87"/>
      <c r="F16" s="87"/>
      <c r="G16" s="87"/>
      <c r="H16" s="87"/>
      <c r="I16" s="87"/>
      <c r="J16" s="87"/>
      <c r="K16" s="87"/>
    </row>
    <row r="17" spans="1:12" ht="63.95" customHeight="1" x14ac:dyDescent="0.25">
      <c r="A17" s="12" t="s">
        <v>21</v>
      </c>
      <c r="B17" s="31" t="s">
        <v>36</v>
      </c>
      <c r="C17" s="5" t="s">
        <v>49</v>
      </c>
      <c r="D17" s="32" t="s">
        <v>37</v>
      </c>
      <c r="E17" s="5" t="s">
        <v>49</v>
      </c>
      <c r="F17" s="32" t="s">
        <v>39</v>
      </c>
      <c r="G17" s="5" t="s">
        <v>49</v>
      </c>
      <c r="H17" s="32" t="s">
        <v>38</v>
      </c>
      <c r="I17" s="5" t="s">
        <v>49</v>
      </c>
      <c r="J17" s="30" t="s">
        <v>35</v>
      </c>
      <c r="K17" s="5" t="s">
        <v>49</v>
      </c>
    </row>
    <row r="18" spans="1:12" ht="35.1" customHeight="1" x14ac:dyDescent="0.25">
      <c r="A18" s="11" t="s">
        <v>41</v>
      </c>
      <c r="B18" s="6">
        <v>3.82</v>
      </c>
      <c r="C18" s="7" t="s">
        <v>13</v>
      </c>
      <c r="D18" s="6">
        <v>6.39</v>
      </c>
      <c r="E18" s="7" t="s">
        <v>13</v>
      </c>
      <c r="F18" s="6">
        <v>11.89</v>
      </c>
      <c r="G18" s="7" t="s">
        <v>13</v>
      </c>
      <c r="H18" s="6">
        <v>15.99</v>
      </c>
      <c r="I18" s="7" t="s">
        <v>13</v>
      </c>
      <c r="J18" s="6">
        <v>22.09</v>
      </c>
      <c r="K18" s="7" t="s">
        <v>13</v>
      </c>
    </row>
    <row r="19" spans="1:12" ht="30" customHeight="1" x14ac:dyDescent="0.25">
      <c r="A19" s="20" t="s">
        <v>6</v>
      </c>
      <c r="B19" s="8"/>
      <c r="C19" s="9"/>
      <c r="D19" s="8"/>
      <c r="E19" s="9"/>
      <c r="F19" s="10"/>
      <c r="G19" s="9"/>
      <c r="H19" s="10"/>
      <c r="I19" s="9"/>
      <c r="J19" s="8"/>
      <c r="K19" s="9"/>
    </row>
    <row r="20" spans="1:12" ht="30" customHeight="1" x14ac:dyDescent="0.25">
      <c r="A20" s="20" t="s">
        <v>0</v>
      </c>
      <c r="B20" s="8"/>
      <c r="C20" s="9"/>
      <c r="D20" s="8"/>
      <c r="E20" s="9"/>
      <c r="F20" s="10"/>
      <c r="G20" s="9"/>
      <c r="H20" s="10"/>
      <c r="I20" s="9"/>
      <c r="J20" s="8"/>
      <c r="K20" s="9"/>
    </row>
    <row r="21" spans="1:12" ht="30" customHeight="1" x14ac:dyDescent="0.25">
      <c r="A21" s="20" t="s">
        <v>7</v>
      </c>
      <c r="B21" s="8"/>
      <c r="C21" s="9"/>
      <c r="D21" s="8"/>
      <c r="E21" s="9"/>
      <c r="F21" s="10"/>
      <c r="G21" s="9"/>
      <c r="H21" s="10"/>
      <c r="I21" s="9"/>
      <c r="J21" s="8"/>
      <c r="K21" s="9"/>
    </row>
    <row r="22" spans="1:12" ht="30" customHeight="1" x14ac:dyDescent="0.25">
      <c r="A22" s="20" t="s">
        <v>8</v>
      </c>
      <c r="B22" s="8"/>
      <c r="C22" s="9"/>
      <c r="D22" s="8"/>
      <c r="E22" s="9"/>
      <c r="F22" s="10"/>
      <c r="G22" s="9"/>
      <c r="H22" s="10"/>
      <c r="I22" s="9"/>
      <c r="J22" s="8"/>
      <c r="K22" s="9"/>
    </row>
    <row r="23" spans="1:12" ht="30" customHeight="1" x14ac:dyDescent="0.25">
      <c r="A23" s="20" t="s">
        <v>9</v>
      </c>
      <c r="B23" s="8"/>
      <c r="C23" s="9"/>
      <c r="D23" s="8"/>
      <c r="E23" s="9"/>
      <c r="F23" s="10"/>
      <c r="G23" s="9"/>
      <c r="H23" s="10"/>
      <c r="I23" s="9"/>
      <c r="J23" s="8"/>
      <c r="K23" s="9"/>
    </row>
    <row r="24" spans="1:12" ht="30" customHeight="1" x14ac:dyDescent="0.25">
      <c r="A24" s="21" t="s">
        <v>11</v>
      </c>
      <c r="B24" s="15">
        <f>SUM(B19:B23)</f>
        <v>0</v>
      </c>
      <c r="C24" s="13"/>
      <c r="D24" s="15">
        <f t="shared" ref="D24" si="0">SUM(D19:D23)</f>
        <v>0</v>
      </c>
      <c r="E24" s="13"/>
      <c r="F24" s="15">
        <f>SUM(F19:F23)</f>
        <v>0</v>
      </c>
      <c r="G24" s="13"/>
      <c r="H24" s="15">
        <f>SUM(H19:H23)</f>
        <v>0</v>
      </c>
      <c r="I24" s="13"/>
      <c r="J24" s="15">
        <f>SUM(J19:J23)</f>
        <v>0</v>
      </c>
      <c r="K24" s="13"/>
    </row>
    <row r="25" spans="1:12" ht="30" customHeight="1" x14ac:dyDescent="0.25">
      <c r="A25" s="21" t="s">
        <v>12</v>
      </c>
      <c r="B25" s="25">
        <f>B18*B24</f>
        <v>0</v>
      </c>
      <c r="C25" s="14"/>
      <c r="D25" s="25">
        <f>D18*D24</f>
        <v>0</v>
      </c>
      <c r="E25" s="14"/>
      <c r="F25" s="25">
        <f>F18*F24</f>
        <v>0</v>
      </c>
      <c r="G25" s="14"/>
      <c r="H25" s="25">
        <f>H18*H24</f>
        <v>0</v>
      </c>
      <c r="I25" s="14"/>
      <c r="J25" s="25">
        <f>J18*J24</f>
        <v>0</v>
      </c>
      <c r="K25" s="14"/>
    </row>
    <row r="26" spans="1:12" ht="30" customHeight="1" x14ac:dyDescent="0.25">
      <c r="A26" s="88" t="s">
        <v>43</v>
      </c>
      <c r="B26" s="88"/>
      <c r="C26" s="88"/>
      <c r="D26" s="88"/>
      <c r="E26" s="88"/>
      <c r="F26" s="88"/>
      <c r="G26" s="88"/>
      <c r="H26" s="88"/>
      <c r="I26" s="88"/>
      <c r="J26" s="26">
        <f>B25+D25+F25+H25+J25</f>
        <v>0</v>
      </c>
      <c r="K26" s="48"/>
    </row>
    <row r="27" spans="1:12" ht="30" customHeight="1" x14ac:dyDescent="0.25">
      <c r="A27" s="63" t="s">
        <v>44</v>
      </c>
      <c r="B27" s="64"/>
      <c r="C27" s="64"/>
      <c r="D27" s="64"/>
      <c r="E27" s="64"/>
      <c r="F27" s="64"/>
      <c r="G27" s="64"/>
      <c r="H27" s="64"/>
      <c r="I27" s="65"/>
      <c r="J27" s="29">
        <f>IF(DD!B11="CST",J26*0.06,0)</f>
        <v>0</v>
      </c>
      <c r="K27" s="49"/>
    </row>
    <row r="28" spans="1:12" ht="30" customHeight="1" x14ac:dyDescent="0.25">
      <c r="A28" s="63" t="s">
        <v>46</v>
      </c>
      <c r="B28" s="64"/>
      <c r="C28" s="64"/>
      <c r="D28" s="64"/>
      <c r="E28" s="64"/>
      <c r="F28" s="64"/>
      <c r="G28" s="64"/>
      <c r="H28" s="64"/>
      <c r="I28" s="65"/>
      <c r="J28" s="27"/>
      <c r="K28" s="49"/>
    </row>
    <row r="29" spans="1:12" ht="30" customHeight="1" x14ac:dyDescent="0.25">
      <c r="A29" s="45" t="s">
        <v>22</v>
      </c>
      <c r="B29" s="46"/>
      <c r="C29" s="46"/>
      <c r="D29" s="46"/>
      <c r="E29" s="46"/>
      <c r="F29" s="46"/>
      <c r="G29" s="46"/>
      <c r="H29" s="46"/>
      <c r="I29" s="47"/>
      <c r="J29" s="28">
        <f>SUM(J26:J28)</f>
        <v>0</v>
      </c>
      <c r="K29" s="50"/>
    </row>
    <row r="30" spans="1:12" ht="30" customHeight="1" x14ac:dyDescent="0.4">
      <c r="A30" s="87" t="s">
        <v>23</v>
      </c>
      <c r="B30" s="87"/>
      <c r="C30" s="87"/>
      <c r="D30" s="87"/>
      <c r="E30" s="87"/>
      <c r="F30" s="87"/>
      <c r="G30" s="87"/>
      <c r="H30" s="87"/>
      <c r="I30" s="87"/>
      <c r="J30" s="87"/>
      <c r="K30" s="87"/>
    </row>
    <row r="31" spans="1:12" ht="22.5" customHeight="1" x14ac:dyDescent="0.25">
      <c r="A31" s="85" t="s">
        <v>24</v>
      </c>
      <c r="B31" s="85"/>
      <c r="C31" s="85"/>
      <c r="D31" s="85"/>
      <c r="E31" s="85"/>
      <c r="F31" s="85"/>
      <c r="G31" s="85"/>
      <c r="H31" s="85"/>
      <c r="I31" s="85"/>
      <c r="J31" s="85"/>
      <c r="K31" s="85"/>
    </row>
    <row r="32" spans="1:12" ht="50.1" customHeight="1" x14ac:dyDescent="0.25">
      <c r="A32" s="42" t="s">
        <v>47</v>
      </c>
      <c r="B32" s="43"/>
      <c r="C32" s="43"/>
      <c r="D32" s="43"/>
      <c r="E32" s="43"/>
      <c r="F32" s="43"/>
      <c r="G32" s="43"/>
      <c r="H32" s="43"/>
      <c r="I32" s="43"/>
      <c r="J32" s="43"/>
      <c r="K32" s="44"/>
      <c r="L32" s="17"/>
    </row>
    <row r="33" spans="1:12" ht="35.1" customHeight="1" x14ac:dyDescent="0.3">
      <c r="A33" s="53" t="s">
        <v>45</v>
      </c>
      <c r="B33" s="53"/>
      <c r="C33" s="53"/>
      <c r="D33" s="53"/>
      <c r="E33" s="53"/>
      <c r="F33" s="53"/>
      <c r="G33" s="53"/>
      <c r="H33" s="53"/>
      <c r="I33" s="53"/>
      <c r="J33" s="53"/>
      <c r="K33" s="53"/>
      <c r="L33" s="18"/>
    </row>
    <row r="34" spans="1:12" ht="35.1" customHeight="1" x14ac:dyDescent="0.3">
      <c r="A34" s="42" t="s">
        <v>48</v>
      </c>
      <c r="B34" s="43"/>
      <c r="C34" s="43"/>
      <c r="D34" s="43"/>
      <c r="E34" s="43"/>
      <c r="F34" s="43"/>
      <c r="G34" s="43"/>
      <c r="H34" s="43"/>
      <c r="I34" s="43"/>
      <c r="J34" s="43"/>
      <c r="K34" s="44"/>
      <c r="L34" s="19"/>
    </row>
    <row r="35" spans="1:12" ht="35.1" customHeight="1" x14ac:dyDescent="0.25">
      <c r="A35" s="51" t="s">
        <v>32</v>
      </c>
      <c r="B35" s="51"/>
      <c r="C35" s="51"/>
      <c r="D35" s="51"/>
      <c r="E35" s="51"/>
      <c r="F35" s="51"/>
      <c r="G35" s="51"/>
      <c r="H35" s="51"/>
      <c r="I35" s="51"/>
      <c r="J35" s="51"/>
      <c r="K35" s="51"/>
    </row>
    <row r="36" spans="1:12" ht="35.1" customHeight="1" x14ac:dyDescent="0.25">
      <c r="A36" s="42" t="s">
        <v>51</v>
      </c>
      <c r="B36" s="43"/>
      <c r="C36" s="43"/>
      <c r="D36" s="43"/>
      <c r="E36" s="43"/>
      <c r="F36" s="43"/>
      <c r="G36" s="43"/>
      <c r="H36" s="43"/>
      <c r="I36" s="43"/>
      <c r="J36" s="43"/>
      <c r="K36" s="44"/>
      <c r="L36" s="17"/>
    </row>
    <row r="37" spans="1:12" ht="20.100000000000001" customHeight="1" x14ac:dyDescent="0.25">
      <c r="A37" s="42" t="s">
        <v>33</v>
      </c>
      <c r="B37" s="43"/>
      <c r="C37" s="43"/>
      <c r="D37" s="43"/>
      <c r="E37" s="43"/>
      <c r="F37" s="43"/>
      <c r="G37" s="43"/>
      <c r="H37" s="43"/>
      <c r="I37" s="43"/>
      <c r="J37" s="43"/>
      <c r="K37" s="44"/>
    </row>
    <row r="38" spans="1:12" ht="20.100000000000001" customHeight="1" x14ac:dyDescent="0.25">
      <c r="A38" s="52" t="s">
        <v>50</v>
      </c>
      <c r="B38" s="52"/>
      <c r="C38" s="52"/>
      <c r="D38" s="52"/>
      <c r="E38" s="52"/>
      <c r="F38" s="52"/>
      <c r="G38" s="52"/>
      <c r="H38" s="52"/>
      <c r="I38" s="52"/>
      <c r="J38" s="52"/>
      <c r="K38" s="52"/>
    </row>
    <row r="39" spans="1:12" ht="30" customHeight="1" x14ac:dyDescent="0.3">
      <c r="A39" s="35" t="s">
        <v>34</v>
      </c>
      <c r="B39" s="36"/>
      <c r="C39" s="36"/>
      <c r="D39" s="36"/>
      <c r="E39" s="36"/>
      <c r="F39" s="36"/>
      <c r="G39" s="36"/>
      <c r="H39" s="36"/>
      <c r="I39" s="36"/>
      <c r="J39" s="36"/>
      <c r="K39" s="36"/>
    </row>
    <row r="52" spans="1:1" x14ac:dyDescent="0.25">
      <c r="A52" s="2"/>
    </row>
    <row r="53" spans="1:1" x14ac:dyDescent="0.25">
      <c r="A53" s="2"/>
    </row>
    <row r="54" spans="1:1" x14ac:dyDescent="0.25">
      <c r="A54" s="2"/>
    </row>
  </sheetData>
  <sheetProtection algorithmName="SHA-512" hashValue="5YPpLbdoIN3nlpORG0rsIzif8TDPgCIPGg9Q6WexLaurp5iEIj98ytG2K/hcwKZKPidUAv23wAyi4Rj4JhZqJQ==" saltValue="cHBON9claH8fV7OlxLIOVw==" spinCount="100000" sheet="1" objects="1" scenarios="1"/>
  <mergeCells count="40">
    <mergeCell ref="A31:K31"/>
    <mergeCell ref="B12:C12"/>
    <mergeCell ref="D12:F12"/>
    <mergeCell ref="A30:K30"/>
    <mergeCell ref="B14:E14"/>
    <mergeCell ref="A16:K16"/>
    <mergeCell ref="A27:I27"/>
    <mergeCell ref="A26:I26"/>
    <mergeCell ref="A1:K1"/>
    <mergeCell ref="A2:K2"/>
    <mergeCell ref="B7:E7"/>
    <mergeCell ref="A28:I28"/>
    <mergeCell ref="A3:K3"/>
    <mergeCell ref="A4:K4"/>
    <mergeCell ref="A5:K5"/>
    <mergeCell ref="G7:K7"/>
    <mergeCell ref="F8:G8"/>
    <mergeCell ref="H8:K8"/>
    <mergeCell ref="B8:E8"/>
    <mergeCell ref="F11:G11"/>
    <mergeCell ref="C11:E11"/>
    <mergeCell ref="B10:E10"/>
    <mergeCell ref="I11:K11"/>
    <mergeCell ref="B15:K15"/>
    <mergeCell ref="A39:K39"/>
    <mergeCell ref="B6:K6"/>
    <mergeCell ref="B9:K9"/>
    <mergeCell ref="I10:K10"/>
    <mergeCell ref="G12:K12"/>
    <mergeCell ref="B13:K13"/>
    <mergeCell ref="I14:K14"/>
    <mergeCell ref="A32:K32"/>
    <mergeCell ref="A34:K34"/>
    <mergeCell ref="A37:K37"/>
    <mergeCell ref="A29:I29"/>
    <mergeCell ref="K26:K29"/>
    <mergeCell ref="A35:K35"/>
    <mergeCell ref="A36:K36"/>
    <mergeCell ref="A38:K38"/>
    <mergeCell ref="A33:K33"/>
  </mergeCells>
  <phoneticPr fontId="1" type="noConversion"/>
  <printOptions horizontalCentered="1" gridLines="1"/>
  <pageMargins left="0.25" right="0.25" top="0.25" bottom="0.25" header="0" footer="0"/>
  <pageSetup scale="57" fitToHeight="0" orientation="portrait" r:id="rId1"/>
  <headerFooter>
    <oddFooter>&amp;L&amp;B Confidential&amp;B&amp;C&amp;D&amp;RPage &amp;P</oddFooter>
  </headerFooter>
  <ignoredErrors>
    <ignoredError sqref="B24 D24 F24 H24 J2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3371850</xdr:colOff>
                    <xdr:row>9</xdr:row>
                    <xdr:rowOff>371475</xdr:rowOff>
                  </from>
                  <to>
                    <xdr:col>2</xdr:col>
                    <xdr:colOff>66675</xdr:colOff>
                    <xdr:row>10</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3362325</xdr:colOff>
                    <xdr:row>10</xdr:row>
                    <xdr:rowOff>190500</xdr:rowOff>
                  </from>
                  <to>
                    <xdr:col>2</xdr:col>
                    <xdr:colOff>57150</xdr:colOff>
                    <xdr:row>10</xdr:row>
                    <xdr:rowOff>371475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19050</xdr:colOff>
                    <xdr:row>10</xdr:row>
                    <xdr:rowOff>152400</xdr:rowOff>
                  </from>
                  <to>
                    <xdr:col>6</xdr:col>
                    <xdr:colOff>76200</xdr:colOff>
                    <xdr:row>10</xdr:row>
                    <xdr:rowOff>361950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19050</xdr:colOff>
                    <xdr:row>9</xdr:row>
                    <xdr:rowOff>371475</xdr:rowOff>
                  </from>
                  <to>
                    <xdr:col>6</xdr:col>
                    <xdr:colOff>66675</xdr:colOff>
                    <xdr:row>10</xdr:row>
                    <xdr:rowOff>200025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3371850</xdr:colOff>
                    <xdr:row>11</xdr:row>
                    <xdr:rowOff>9525</xdr:rowOff>
                  </from>
                  <to>
                    <xdr:col>2</xdr:col>
                    <xdr:colOff>38100</xdr:colOff>
                    <xdr:row>11</xdr:row>
                    <xdr:rowOff>219075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0</xdr:col>
                    <xdr:colOff>3371850</xdr:colOff>
                    <xdr:row>11</xdr:row>
                    <xdr:rowOff>152400</xdr:rowOff>
                  </from>
                  <to>
                    <xdr:col>2</xdr:col>
                    <xdr:colOff>85725</xdr:colOff>
                    <xdr:row>11</xdr:row>
                    <xdr:rowOff>371475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0</xdr:colOff>
                    <xdr:row>17</xdr:row>
                    <xdr:rowOff>400050</xdr:rowOff>
                  </from>
                  <to>
                    <xdr:col>2</xdr:col>
                    <xdr:colOff>495300</xdr:colOff>
                    <xdr:row>18</xdr:row>
                    <xdr:rowOff>219075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447675</xdr:colOff>
                    <xdr:row>18</xdr:row>
                    <xdr:rowOff>0</xdr:rowOff>
                  </from>
                  <to>
                    <xdr:col>3</xdr:col>
                    <xdr:colOff>19050</xdr:colOff>
                    <xdr:row>18</xdr:row>
                    <xdr:rowOff>200025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xdr:col>
                    <xdr:colOff>0</xdr:colOff>
                    <xdr:row>18</xdr:row>
                    <xdr:rowOff>190500</xdr:rowOff>
                  </from>
                  <to>
                    <xdr:col>2</xdr:col>
                    <xdr:colOff>438150</xdr:colOff>
                    <xdr:row>18</xdr:row>
                    <xdr:rowOff>361950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457200</xdr:colOff>
                    <xdr:row>18</xdr:row>
                    <xdr:rowOff>180975</xdr:rowOff>
                  </from>
                  <to>
                    <xdr:col>3</xdr:col>
                    <xdr:colOff>57150</xdr:colOff>
                    <xdr:row>19</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0</xdr:colOff>
                    <xdr:row>18</xdr:row>
                    <xdr:rowOff>352425</xdr:rowOff>
                  </from>
                  <to>
                    <xdr:col>2</xdr:col>
                    <xdr:colOff>495300</xdr:colOff>
                    <xdr:row>19</xdr:row>
                    <xdr:rowOff>228600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447675</xdr:colOff>
                    <xdr:row>19</xdr:row>
                    <xdr:rowOff>0</xdr:rowOff>
                  </from>
                  <to>
                    <xdr:col>3</xdr:col>
                    <xdr:colOff>19050</xdr:colOff>
                    <xdr:row>19</xdr:row>
                    <xdr:rowOff>200025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0</xdr:colOff>
                    <xdr:row>19</xdr:row>
                    <xdr:rowOff>190500</xdr:rowOff>
                  </from>
                  <to>
                    <xdr:col>2</xdr:col>
                    <xdr:colOff>438150</xdr:colOff>
                    <xdr:row>19</xdr:row>
                    <xdr:rowOff>361950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457200</xdr:colOff>
                    <xdr:row>19</xdr:row>
                    <xdr:rowOff>180975</xdr:rowOff>
                  </from>
                  <to>
                    <xdr:col>3</xdr:col>
                    <xdr:colOff>57150</xdr:colOff>
                    <xdr:row>20</xdr:row>
                    <xdr:rowOff>19050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2</xdr:col>
                    <xdr:colOff>457200</xdr:colOff>
                    <xdr:row>19</xdr:row>
                    <xdr:rowOff>180975</xdr:rowOff>
                  </from>
                  <to>
                    <xdr:col>3</xdr:col>
                    <xdr:colOff>57150</xdr:colOff>
                    <xdr:row>20</xdr:row>
                    <xdr:rowOff>19050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2</xdr:col>
                    <xdr:colOff>9525</xdr:colOff>
                    <xdr:row>19</xdr:row>
                    <xdr:rowOff>352425</xdr:rowOff>
                  </from>
                  <to>
                    <xdr:col>2</xdr:col>
                    <xdr:colOff>504825</xdr:colOff>
                    <xdr:row>20</xdr:row>
                    <xdr:rowOff>228600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447675</xdr:colOff>
                    <xdr:row>20</xdr:row>
                    <xdr:rowOff>0</xdr:rowOff>
                  </from>
                  <to>
                    <xdr:col>3</xdr:col>
                    <xdr:colOff>19050</xdr:colOff>
                    <xdr:row>20</xdr:row>
                    <xdr:rowOff>200025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2</xdr:col>
                    <xdr:colOff>0</xdr:colOff>
                    <xdr:row>20</xdr:row>
                    <xdr:rowOff>190500</xdr:rowOff>
                  </from>
                  <to>
                    <xdr:col>2</xdr:col>
                    <xdr:colOff>438150</xdr:colOff>
                    <xdr:row>20</xdr:row>
                    <xdr:rowOff>361950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xdr:col>
                    <xdr:colOff>457200</xdr:colOff>
                    <xdr:row>20</xdr:row>
                    <xdr:rowOff>180975</xdr:rowOff>
                  </from>
                  <to>
                    <xdr:col>3</xdr:col>
                    <xdr:colOff>57150</xdr:colOff>
                    <xdr:row>21</xdr:row>
                    <xdr:rowOff>19050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2</xdr:col>
                    <xdr:colOff>457200</xdr:colOff>
                    <xdr:row>20</xdr:row>
                    <xdr:rowOff>180975</xdr:rowOff>
                  </from>
                  <to>
                    <xdr:col>3</xdr:col>
                    <xdr:colOff>57150</xdr:colOff>
                    <xdr:row>21</xdr:row>
                    <xdr:rowOff>19050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2</xdr:col>
                    <xdr:colOff>0</xdr:colOff>
                    <xdr:row>20</xdr:row>
                    <xdr:rowOff>342900</xdr:rowOff>
                  </from>
                  <to>
                    <xdr:col>2</xdr:col>
                    <xdr:colOff>495300</xdr:colOff>
                    <xdr:row>21</xdr:row>
                    <xdr:rowOff>209550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2</xdr:col>
                    <xdr:colOff>447675</xdr:colOff>
                    <xdr:row>21</xdr:row>
                    <xdr:rowOff>0</xdr:rowOff>
                  </from>
                  <to>
                    <xdr:col>3</xdr:col>
                    <xdr:colOff>19050</xdr:colOff>
                    <xdr:row>21</xdr:row>
                    <xdr:rowOff>200025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xdr:col>
                    <xdr:colOff>0</xdr:colOff>
                    <xdr:row>21</xdr:row>
                    <xdr:rowOff>190500</xdr:rowOff>
                  </from>
                  <to>
                    <xdr:col>2</xdr:col>
                    <xdr:colOff>438150</xdr:colOff>
                    <xdr:row>21</xdr:row>
                    <xdr:rowOff>361950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2</xdr:col>
                    <xdr:colOff>457200</xdr:colOff>
                    <xdr:row>21</xdr:row>
                    <xdr:rowOff>180975</xdr:rowOff>
                  </from>
                  <to>
                    <xdr:col>3</xdr:col>
                    <xdr:colOff>57150</xdr:colOff>
                    <xdr:row>22</xdr:row>
                    <xdr:rowOff>19050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xdr:col>
                    <xdr:colOff>457200</xdr:colOff>
                    <xdr:row>21</xdr:row>
                    <xdr:rowOff>180975</xdr:rowOff>
                  </from>
                  <to>
                    <xdr:col>3</xdr:col>
                    <xdr:colOff>57150</xdr:colOff>
                    <xdr:row>22</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2</xdr:col>
                    <xdr:colOff>457200</xdr:colOff>
                    <xdr:row>21</xdr:row>
                    <xdr:rowOff>180975</xdr:rowOff>
                  </from>
                  <to>
                    <xdr:col>3</xdr:col>
                    <xdr:colOff>57150</xdr:colOff>
                    <xdr:row>22</xdr:row>
                    <xdr:rowOff>19050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xdr:col>
                    <xdr:colOff>9525</xdr:colOff>
                    <xdr:row>21</xdr:row>
                    <xdr:rowOff>352425</xdr:rowOff>
                  </from>
                  <to>
                    <xdr:col>2</xdr:col>
                    <xdr:colOff>504825</xdr:colOff>
                    <xdr:row>22</xdr:row>
                    <xdr:rowOff>228600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2</xdr:col>
                    <xdr:colOff>447675</xdr:colOff>
                    <xdr:row>22</xdr:row>
                    <xdr:rowOff>0</xdr:rowOff>
                  </from>
                  <to>
                    <xdr:col>3</xdr:col>
                    <xdr:colOff>19050</xdr:colOff>
                    <xdr:row>22</xdr:row>
                    <xdr:rowOff>200025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2</xdr:col>
                    <xdr:colOff>0</xdr:colOff>
                    <xdr:row>22</xdr:row>
                    <xdr:rowOff>190500</xdr:rowOff>
                  </from>
                  <to>
                    <xdr:col>2</xdr:col>
                    <xdr:colOff>438150</xdr:colOff>
                    <xdr:row>22</xdr:row>
                    <xdr:rowOff>361950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2</xdr:col>
                    <xdr:colOff>457200</xdr:colOff>
                    <xdr:row>22</xdr:row>
                    <xdr:rowOff>180975</xdr:rowOff>
                  </from>
                  <to>
                    <xdr:col>3</xdr:col>
                    <xdr:colOff>57150</xdr:colOff>
                    <xdr:row>23</xdr:row>
                    <xdr:rowOff>19050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2</xdr:col>
                    <xdr:colOff>457200</xdr:colOff>
                    <xdr:row>22</xdr:row>
                    <xdr:rowOff>180975</xdr:rowOff>
                  </from>
                  <to>
                    <xdr:col>3</xdr:col>
                    <xdr:colOff>57150</xdr:colOff>
                    <xdr:row>23</xdr:row>
                    <xdr:rowOff>19050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2</xdr:col>
                    <xdr:colOff>447675</xdr:colOff>
                    <xdr:row>19</xdr:row>
                    <xdr:rowOff>0</xdr:rowOff>
                  </from>
                  <to>
                    <xdr:col>3</xdr:col>
                    <xdr:colOff>19050</xdr:colOff>
                    <xdr:row>19</xdr:row>
                    <xdr:rowOff>200025</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2</xdr:col>
                    <xdr:colOff>0</xdr:colOff>
                    <xdr:row>19</xdr:row>
                    <xdr:rowOff>190500</xdr:rowOff>
                  </from>
                  <to>
                    <xdr:col>2</xdr:col>
                    <xdr:colOff>438150</xdr:colOff>
                    <xdr:row>19</xdr:row>
                    <xdr:rowOff>361950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2</xdr:col>
                    <xdr:colOff>457200</xdr:colOff>
                    <xdr:row>19</xdr:row>
                    <xdr:rowOff>180975</xdr:rowOff>
                  </from>
                  <to>
                    <xdr:col>3</xdr:col>
                    <xdr:colOff>57150</xdr:colOff>
                    <xdr:row>20</xdr:row>
                    <xdr:rowOff>19050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xdr:col>
                    <xdr:colOff>447675</xdr:colOff>
                    <xdr:row>20</xdr:row>
                    <xdr:rowOff>0</xdr:rowOff>
                  </from>
                  <to>
                    <xdr:col>3</xdr:col>
                    <xdr:colOff>19050</xdr:colOff>
                    <xdr:row>20</xdr:row>
                    <xdr:rowOff>200025</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xdr:col>
                    <xdr:colOff>0</xdr:colOff>
                    <xdr:row>20</xdr:row>
                    <xdr:rowOff>190500</xdr:rowOff>
                  </from>
                  <to>
                    <xdr:col>2</xdr:col>
                    <xdr:colOff>438150</xdr:colOff>
                    <xdr:row>20</xdr:row>
                    <xdr:rowOff>361950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2</xdr:col>
                    <xdr:colOff>457200</xdr:colOff>
                    <xdr:row>20</xdr:row>
                    <xdr:rowOff>180975</xdr:rowOff>
                  </from>
                  <to>
                    <xdr:col>3</xdr:col>
                    <xdr:colOff>57150</xdr:colOff>
                    <xdr:row>21</xdr:row>
                    <xdr:rowOff>19050</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2</xdr:col>
                    <xdr:colOff>447675</xdr:colOff>
                    <xdr:row>21</xdr:row>
                    <xdr:rowOff>0</xdr:rowOff>
                  </from>
                  <to>
                    <xdr:col>3</xdr:col>
                    <xdr:colOff>19050</xdr:colOff>
                    <xdr:row>21</xdr:row>
                    <xdr:rowOff>200025</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2</xdr:col>
                    <xdr:colOff>0</xdr:colOff>
                    <xdr:row>21</xdr:row>
                    <xdr:rowOff>190500</xdr:rowOff>
                  </from>
                  <to>
                    <xdr:col>2</xdr:col>
                    <xdr:colOff>438150</xdr:colOff>
                    <xdr:row>21</xdr:row>
                    <xdr:rowOff>361950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2</xdr:col>
                    <xdr:colOff>457200</xdr:colOff>
                    <xdr:row>21</xdr:row>
                    <xdr:rowOff>180975</xdr:rowOff>
                  </from>
                  <to>
                    <xdr:col>3</xdr:col>
                    <xdr:colOff>57150</xdr:colOff>
                    <xdr:row>22</xdr:row>
                    <xdr:rowOff>19050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2</xdr:col>
                    <xdr:colOff>447675</xdr:colOff>
                    <xdr:row>22</xdr:row>
                    <xdr:rowOff>0</xdr:rowOff>
                  </from>
                  <to>
                    <xdr:col>3</xdr:col>
                    <xdr:colOff>19050</xdr:colOff>
                    <xdr:row>22</xdr:row>
                    <xdr:rowOff>200025</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2</xdr:col>
                    <xdr:colOff>0</xdr:colOff>
                    <xdr:row>22</xdr:row>
                    <xdr:rowOff>190500</xdr:rowOff>
                  </from>
                  <to>
                    <xdr:col>2</xdr:col>
                    <xdr:colOff>438150</xdr:colOff>
                    <xdr:row>22</xdr:row>
                    <xdr:rowOff>361950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2</xdr:col>
                    <xdr:colOff>457200</xdr:colOff>
                    <xdr:row>22</xdr:row>
                    <xdr:rowOff>180975</xdr:rowOff>
                  </from>
                  <to>
                    <xdr:col>3</xdr:col>
                    <xdr:colOff>57150</xdr:colOff>
                    <xdr:row>23</xdr:row>
                    <xdr:rowOff>19050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0</xdr:colOff>
                    <xdr:row>17</xdr:row>
                    <xdr:rowOff>400050</xdr:rowOff>
                  </from>
                  <to>
                    <xdr:col>4</xdr:col>
                    <xdr:colOff>495300</xdr:colOff>
                    <xdr:row>18</xdr:row>
                    <xdr:rowOff>219075</xdr:rowOff>
                  </to>
                </anchor>
              </controlPr>
            </control>
          </mc:Choice>
        </mc:AlternateContent>
        <mc:AlternateContent xmlns:mc="http://schemas.openxmlformats.org/markup-compatibility/2006">
          <mc:Choice Requires="x14">
            <control shapeId="1116" r:id="rId48" name="Check Box 92">
              <controlPr defaultSize="0" autoFill="0" autoLine="0" autoPict="0">
                <anchor moveWithCells="1">
                  <from>
                    <xdr:col>4</xdr:col>
                    <xdr:colOff>447675</xdr:colOff>
                    <xdr:row>18</xdr:row>
                    <xdr:rowOff>0</xdr:rowOff>
                  </from>
                  <to>
                    <xdr:col>5</xdr:col>
                    <xdr:colOff>19050</xdr:colOff>
                    <xdr:row>18</xdr:row>
                    <xdr:rowOff>200025</xdr:rowOff>
                  </to>
                </anchor>
              </controlPr>
            </control>
          </mc:Choice>
        </mc:AlternateContent>
        <mc:AlternateContent xmlns:mc="http://schemas.openxmlformats.org/markup-compatibility/2006">
          <mc:Choice Requires="x14">
            <control shapeId="1117" r:id="rId49" name="Check Box 93">
              <controlPr defaultSize="0" autoFill="0" autoLine="0" autoPict="0">
                <anchor moveWithCells="1">
                  <from>
                    <xdr:col>4</xdr:col>
                    <xdr:colOff>0</xdr:colOff>
                    <xdr:row>18</xdr:row>
                    <xdr:rowOff>190500</xdr:rowOff>
                  </from>
                  <to>
                    <xdr:col>4</xdr:col>
                    <xdr:colOff>438150</xdr:colOff>
                    <xdr:row>18</xdr:row>
                    <xdr:rowOff>361950</xdr:rowOff>
                  </to>
                </anchor>
              </controlPr>
            </control>
          </mc:Choice>
        </mc:AlternateContent>
        <mc:AlternateContent xmlns:mc="http://schemas.openxmlformats.org/markup-compatibility/2006">
          <mc:Choice Requires="x14">
            <control shapeId="1118" r:id="rId50" name="Check Box 94">
              <controlPr defaultSize="0" autoFill="0" autoLine="0" autoPict="0">
                <anchor moveWithCells="1">
                  <from>
                    <xdr:col>4</xdr:col>
                    <xdr:colOff>457200</xdr:colOff>
                    <xdr:row>18</xdr:row>
                    <xdr:rowOff>180975</xdr:rowOff>
                  </from>
                  <to>
                    <xdr:col>5</xdr:col>
                    <xdr:colOff>47625</xdr:colOff>
                    <xdr:row>19</xdr:row>
                    <xdr:rowOff>19050</xdr:rowOff>
                  </to>
                </anchor>
              </controlPr>
            </control>
          </mc:Choice>
        </mc:AlternateContent>
        <mc:AlternateContent xmlns:mc="http://schemas.openxmlformats.org/markup-compatibility/2006">
          <mc:Choice Requires="x14">
            <control shapeId="1119" r:id="rId51" name="Check Box 95">
              <controlPr defaultSize="0" autoFill="0" autoLine="0" autoPict="0">
                <anchor moveWithCells="1">
                  <from>
                    <xdr:col>4</xdr:col>
                    <xdr:colOff>0</xdr:colOff>
                    <xdr:row>18</xdr:row>
                    <xdr:rowOff>352425</xdr:rowOff>
                  </from>
                  <to>
                    <xdr:col>4</xdr:col>
                    <xdr:colOff>495300</xdr:colOff>
                    <xdr:row>19</xdr:row>
                    <xdr:rowOff>228600</xdr:rowOff>
                  </to>
                </anchor>
              </controlPr>
            </control>
          </mc:Choice>
        </mc:AlternateContent>
        <mc:AlternateContent xmlns:mc="http://schemas.openxmlformats.org/markup-compatibility/2006">
          <mc:Choice Requires="x14">
            <control shapeId="1120" r:id="rId52" name="Check Box 96">
              <controlPr defaultSize="0" autoFill="0" autoLine="0" autoPict="0">
                <anchor moveWithCells="1">
                  <from>
                    <xdr:col>4</xdr:col>
                    <xdr:colOff>447675</xdr:colOff>
                    <xdr:row>19</xdr:row>
                    <xdr:rowOff>0</xdr:rowOff>
                  </from>
                  <to>
                    <xdr:col>5</xdr:col>
                    <xdr:colOff>19050</xdr:colOff>
                    <xdr:row>19</xdr:row>
                    <xdr:rowOff>200025</xdr:rowOff>
                  </to>
                </anchor>
              </controlPr>
            </control>
          </mc:Choice>
        </mc:AlternateContent>
        <mc:AlternateContent xmlns:mc="http://schemas.openxmlformats.org/markup-compatibility/2006">
          <mc:Choice Requires="x14">
            <control shapeId="1121" r:id="rId53" name="Check Box 97">
              <controlPr defaultSize="0" autoFill="0" autoLine="0" autoPict="0">
                <anchor moveWithCells="1">
                  <from>
                    <xdr:col>4</xdr:col>
                    <xdr:colOff>0</xdr:colOff>
                    <xdr:row>19</xdr:row>
                    <xdr:rowOff>190500</xdr:rowOff>
                  </from>
                  <to>
                    <xdr:col>4</xdr:col>
                    <xdr:colOff>438150</xdr:colOff>
                    <xdr:row>19</xdr:row>
                    <xdr:rowOff>361950</xdr:rowOff>
                  </to>
                </anchor>
              </controlPr>
            </control>
          </mc:Choice>
        </mc:AlternateContent>
        <mc:AlternateContent xmlns:mc="http://schemas.openxmlformats.org/markup-compatibility/2006">
          <mc:Choice Requires="x14">
            <control shapeId="1122" r:id="rId54" name="Check Box 98">
              <controlPr defaultSize="0" autoFill="0" autoLine="0" autoPict="0">
                <anchor moveWithCells="1">
                  <from>
                    <xdr:col>4</xdr:col>
                    <xdr:colOff>457200</xdr:colOff>
                    <xdr:row>19</xdr:row>
                    <xdr:rowOff>180975</xdr:rowOff>
                  </from>
                  <to>
                    <xdr:col>5</xdr:col>
                    <xdr:colOff>47625</xdr:colOff>
                    <xdr:row>20</xdr:row>
                    <xdr:rowOff>19050</xdr:rowOff>
                  </to>
                </anchor>
              </controlPr>
            </control>
          </mc:Choice>
        </mc:AlternateContent>
        <mc:AlternateContent xmlns:mc="http://schemas.openxmlformats.org/markup-compatibility/2006">
          <mc:Choice Requires="x14">
            <control shapeId="1123" r:id="rId55" name="Check Box 99">
              <controlPr defaultSize="0" autoFill="0" autoLine="0" autoPict="0">
                <anchor moveWithCells="1">
                  <from>
                    <xdr:col>4</xdr:col>
                    <xdr:colOff>457200</xdr:colOff>
                    <xdr:row>19</xdr:row>
                    <xdr:rowOff>180975</xdr:rowOff>
                  </from>
                  <to>
                    <xdr:col>5</xdr:col>
                    <xdr:colOff>47625</xdr:colOff>
                    <xdr:row>20</xdr:row>
                    <xdr:rowOff>19050</xdr:rowOff>
                  </to>
                </anchor>
              </controlPr>
            </control>
          </mc:Choice>
        </mc:AlternateContent>
        <mc:AlternateContent xmlns:mc="http://schemas.openxmlformats.org/markup-compatibility/2006">
          <mc:Choice Requires="x14">
            <control shapeId="1124" r:id="rId56" name="Check Box 100">
              <controlPr defaultSize="0" autoFill="0" autoLine="0" autoPict="0">
                <anchor moveWithCells="1">
                  <from>
                    <xdr:col>4</xdr:col>
                    <xdr:colOff>9525</xdr:colOff>
                    <xdr:row>19</xdr:row>
                    <xdr:rowOff>352425</xdr:rowOff>
                  </from>
                  <to>
                    <xdr:col>4</xdr:col>
                    <xdr:colOff>504825</xdr:colOff>
                    <xdr:row>20</xdr:row>
                    <xdr:rowOff>228600</xdr:rowOff>
                  </to>
                </anchor>
              </controlPr>
            </control>
          </mc:Choice>
        </mc:AlternateContent>
        <mc:AlternateContent xmlns:mc="http://schemas.openxmlformats.org/markup-compatibility/2006">
          <mc:Choice Requires="x14">
            <control shapeId="1125" r:id="rId57" name="Check Box 101">
              <controlPr defaultSize="0" autoFill="0" autoLine="0" autoPict="0">
                <anchor moveWithCells="1">
                  <from>
                    <xdr:col>4</xdr:col>
                    <xdr:colOff>447675</xdr:colOff>
                    <xdr:row>20</xdr:row>
                    <xdr:rowOff>0</xdr:rowOff>
                  </from>
                  <to>
                    <xdr:col>5</xdr:col>
                    <xdr:colOff>19050</xdr:colOff>
                    <xdr:row>20</xdr:row>
                    <xdr:rowOff>200025</xdr:rowOff>
                  </to>
                </anchor>
              </controlPr>
            </control>
          </mc:Choice>
        </mc:AlternateContent>
        <mc:AlternateContent xmlns:mc="http://schemas.openxmlformats.org/markup-compatibility/2006">
          <mc:Choice Requires="x14">
            <control shapeId="1126" r:id="rId58" name="Check Box 102">
              <controlPr defaultSize="0" autoFill="0" autoLine="0" autoPict="0">
                <anchor moveWithCells="1">
                  <from>
                    <xdr:col>4</xdr:col>
                    <xdr:colOff>0</xdr:colOff>
                    <xdr:row>20</xdr:row>
                    <xdr:rowOff>190500</xdr:rowOff>
                  </from>
                  <to>
                    <xdr:col>4</xdr:col>
                    <xdr:colOff>438150</xdr:colOff>
                    <xdr:row>20</xdr:row>
                    <xdr:rowOff>361950</xdr:rowOff>
                  </to>
                </anchor>
              </controlPr>
            </control>
          </mc:Choice>
        </mc:AlternateContent>
        <mc:AlternateContent xmlns:mc="http://schemas.openxmlformats.org/markup-compatibility/2006">
          <mc:Choice Requires="x14">
            <control shapeId="1127" r:id="rId59" name="Check Box 103">
              <controlPr defaultSize="0" autoFill="0" autoLine="0" autoPict="0">
                <anchor moveWithCells="1">
                  <from>
                    <xdr:col>4</xdr:col>
                    <xdr:colOff>457200</xdr:colOff>
                    <xdr:row>20</xdr:row>
                    <xdr:rowOff>180975</xdr:rowOff>
                  </from>
                  <to>
                    <xdr:col>5</xdr:col>
                    <xdr:colOff>47625</xdr:colOff>
                    <xdr:row>21</xdr:row>
                    <xdr:rowOff>19050</xdr:rowOff>
                  </to>
                </anchor>
              </controlPr>
            </control>
          </mc:Choice>
        </mc:AlternateContent>
        <mc:AlternateContent xmlns:mc="http://schemas.openxmlformats.org/markup-compatibility/2006">
          <mc:Choice Requires="x14">
            <control shapeId="1128" r:id="rId60" name="Check Box 104">
              <controlPr defaultSize="0" autoFill="0" autoLine="0" autoPict="0">
                <anchor moveWithCells="1">
                  <from>
                    <xdr:col>4</xdr:col>
                    <xdr:colOff>457200</xdr:colOff>
                    <xdr:row>20</xdr:row>
                    <xdr:rowOff>180975</xdr:rowOff>
                  </from>
                  <to>
                    <xdr:col>5</xdr:col>
                    <xdr:colOff>47625</xdr:colOff>
                    <xdr:row>21</xdr:row>
                    <xdr:rowOff>19050</xdr:rowOff>
                  </to>
                </anchor>
              </controlPr>
            </control>
          </mc:Choice>
        </mc:AlternateContent>
        <mc:AlternateContent xmlns:mc="http://schemas.openxmlformats.org/markup-compatibility/2006">
          <mc:Choice Requires="x14">
            <control shapeId="1129" r:id="rId61" name="Check Box 105">
              <controlPr defaultSize="0" autoFill="0" autoLine="0" autoPict="0">
                <anchor moveWithCells="1">
                  <from>
                    <xdr:col>4</xdr:col>
                    <xdr:colOff>0</xdr:colOff>
                    <xdr:row>20</xdr:row>
                    <xdr:rowOff>342900</xdr:rowOff>
                  </from>
                  <to>
                    <xdr:col>4</xdr:col>
                    <xdr:colOff>495300</xdr:colOff>
                    <xdr:row>21</xdr:row>
                    <xdr:rowOff>209550</xdr:rowOff>
                  </to>
                </anchor>
              </controlPr>
            </control>
          </mc:Choice>
        </mc:AlternateContent>
        <mc:AlternateContent xmlns:mc="http://schemas.openxmlformats.org/markup-compatibility/2006">
          <mc:Choice Requires="x14">
            <control shapeId="1130" r:id="rId62" name="Check Box 106">
              <controlPr defaultSize="0" autoFill="0" autoLine="0" autoPict="0">
                <anchor moveWithCells="1">
                  <from>
                    <xdr:col>4</xdr:col>
                    <xdr:colOff>447675</xdr:colOff>
                    <xdr:row>21</xdr:row>
                    <xdr:rowOff>0</xdr:rowOff>
                  </from>
                  <to>
                    <xdr:col>5</xdr:col>
                    <xdr:colOff>19050</xdr:colOff>
                    <xdr:row>21</xdr:row>
                    <xdr:rowOff>200025</xdr:rowOff>
                  </to>
                </anchor>
              </controlPr>
            </control>
          </mc:Choice>
        </mc:AlternateContent>
        <mc:AlternateContent xmlns:mc="http://schemas.openxmlformats.org/markup-compatibility/2006">
          <mc:Choice Requires="x14">
            <control shapeId="1131" r:id="rId63" name="Check Box 107">
              <controlPr defaultSize="0" autoFill="0" autoLine="0" autoPict="0">
                <anchor moveWithCells="1">
                  <from>
                    <xdr:col>4</xdr:col>
                    <xdr:colOff>0</xdr:colOff>
                    <xdr:row>21</xdr:row>
                    <xdr:rowOff>190500</xdr:rowOff>
                  </from>
                  <to>
                    <xdr:col>4</xdr:col>
                    <xdr:colOff>438150</xdr:colOff>
                    <xdr:row>21</xdr:row>
                    <xdr:rowOff>361950</xdr:rowOff>
                  </to>
                </anchor>
              </controlPr>
            </control>
          </mc:Choice>
        </mc:AlternateContent>
        <mc:AlternateContent xmlns:mc="http://schemas.openxmlformats.org/markup-compatibility/2006">
          <mc:Choice Requires="x14">
            <control shapeId="1132" r:id="rId64" name="Check Box 108">
              <controlPr defaultSize="0" autoFill="0" autoLine="0" autoPict="0">
                <anchor moveWithCells="1">
                  <from>
                    <xdr:col>4</xdr:col>
                    <xdr:colOff>457200</xdr:colOff>
                    <xdr:row>21</xdr:row>
                    <xdr:rowOff>180975</xdr:rowOff>
                  </from>
                  <to>
                    <xdr:col>5</xdr:col>
                    <xdr:colOff>47625</xdr:colOff>
                    <xdr:row>22</xdr:row>
                    <xdr:rowOff>19050</xdr:rowOff>
                  </to>
                </anchor>
              </controlPr>
            </control>
          </mc:Choice>
        </mc:AlternateContent>
        <mc:AlternateContent xmlns:mc="http://schemas.openxmlformats.org/markup-compatibility/2006">
          <mc:Choice Requires="x14">
            <control shapeId="1133" r:id="rId65" name="Check Box 109">
              <controlPr defaultSize="0" autoFill="0" autoLine="0" autoPict="0">
                <anchor moveWithCells="1">
                  <from>
                    <xdr:col>4</xdr:col>
                    <xdr:colOff>457200</xdr:colOff>
                    <xdr:row>21</xdr:row>
                    <xdr:rowOff>180975</xdr:rowOff>
                  </from>
                  <to>
                    <xdr:col>5</xdr:col>
                    <xdr:colOff>47625</xdr:colOff>
                    <xdr:row>22</xdr:row>
                    <xdr:rowOff>19050</xdr:rowOff>
                  </to>
                </anchor>
              </controlPr>
            </control>
          </mc:Choice>
        </mc:AlternateContent>
        <mc:AlternateContent xmlns:mc="http://schemas.openxmlformats.org/markup-compatibility/2006">
          <mc:Choice Requires="x14">
            <control shapeId="1134" r:id="rId66" name="Check Box 110">
              <controlPr defaultSize="0" autoFill="0" autoLine="0" autoPict="0">
                <anchor moveWithCells="1">
                  <from>
                    <xdr:col>4</xdr:col>
                    <xdr:colOff>457200</xdr:colOff>
                    <xdr:row>21</xdr:row>
                    <xdr:rowOff>180975</xdr:rowOff>
                  </from>
                  <to>
                    <xdr:col>5</xdr:col>
                    <xdr:colOff>47625</xdr:colOff>
                    <xdr:row>22</xdr:row>
                    <xdr:rowOff>19050</xdr:rowOff>
                  </to>
                </anchor>
              </controlPr>
            </control>
          </mc:Choice>
        </mc:AlternateContent>
        <mc:AlternateContent xmlns:mc="http://schemas.openxmlformats.org/markup-compatibility/2006">
          <mc:Choice Requires="x14">
            <control shapeId="1135" r:id="rId67" name="Check Box 111">
              <controlPr defaultSize="0" autoFill="0" autoLine="0" autoPict="0">
                <anchor moveWithCells="1">
                  <from>
                    <xdr:col>4</xdr:col>
                    <xdr:colOff>9525</xdr:colOff>
                    <xdr:row>21</xdr:row>
                    <xdr:rowOff>352425</xdr:rowOff>
                  </from>
                  <to>
                    <xdr:col>4</xdr:col>
                    <xdr:colOff>504825</xdr:colOff>
                    <xdr:row>22</xdr:row>
                    <xdr:rowOff>228600</xdr:rowOff>
                  </to>
                </anchor>
              </controlPr>
            </control>
          </mc:Choice>
        </mc:AlternateContent>
        <mc:AlternateContent xmlns:mc="http://schemas.openxmlformats.org/markup-compatibility/2006">
          <mc:Choice Requires="x14">
            <control shapeId="1136" r:id="rId68" name="Check Box 112">
              <controlPr defaultSize="0" autoFill="0" autoLine="0" autoPict="0">
                <anchor moveWithCells="1">
                  <from>
                    <xdr:col>4</xdr:col>
                    <xdr:colOff>447675</xdr:colOff>
                    <xdr:row>22</xdr:row>
                    <xdr:rowOff>0</xdr:rowOff>
                  </from>
                  <to>
                    <xdr:col>5</xdr:col>
                    <xdr:colOff>19050</xdr:colOff>
                    <xdr:row>22</xdr:row>
                    <xdr:rowOff>200025</xdr:rowOff>
                  </to>
                </anchor>
              </controlPr>
            </control>
          </mc:Choice>
        </mc:AlternateContent>
        <mc:AlternateContent xmlns:mc="http://schemas.openxmlformats.org/markup-compatibility/2006">
          <mc:Choice Requires="x14">
            <control shapeId="1137" r:id="rId69" name="Check Box 113">
              <controlPr defaultSize="0" autoFill="0" autoLine="0" autoPict="0">
                <anchor moveWithCells="1">
                  <from>
                    <xdr:col>4</xdr:col>
                    <xdr:colOff>0</xdr:colOff>
                    <xdr:row>22</xdr:row>
                    <xdr:rowOff>190500</xdr:rowOff>
                  </from>
                  <to>
                    <xdr:col>4</xdr:col>
                    <xdr:colOff>438150</xdr:colOff>
                    <xdr:row>22</xdr:row>
                    <xdr:rowOff>361950</xdr:rowOff>
                  </to>
                </anchor>
              </controlPr>
            </control>
          </mc:Choice>
        </mc:AlternateContent>
        <mc:AlternateContent xmlns:mc="http://schemas.openxmlformats.org/markup-compatibility/2006">
          <mc:Choice Requires="x14">
            <control shapeId="1138" r:id="rId70" name="Check Box 114">
              <controlPr defaultSize="0" autoFill="0" autoLine="0" autoPict="0">
                <anchor moveWithCells="1">
                  <from>
                    <xdr:col>4</xdr:col>
                    <xdr:colOff>457200</xdr:colOff>
                    <xdr:row>22</xdr:row>
                    <xdr:rowOff>180975</xdr:rowOff>
                  </from>
                  <to>
                    <xdr:col>5</xdr:col>
                    <xdr:colOff>47625</xdr:colOff>
                    <xdr:row>23</xdr:row>
                    <xdr:rowOff>19050</xdr:rowOff>
                  </to>
                </anchor>
              </controlPr>
            </control>
          </mc:Choice>
        </mc:AlternateContent>
        <mc:AlternateContent xmlns:mc="http://schemas.openxmlformats.org/markup-compatibility/2006">
          <mc:Choice Requires="x14">
            <control shapeId="1139" r:id="rId71" name="Check Box 115">
              <controlPr defaultSize="0" autoFill="0" autoLine="0" autoPict="0">
                <anchor moveWithCells="1">
                  <from>
                    <xdr:col>4</xdr:col>
                    <xdr:colOff>457200</xdr:colOff>
                    <xdr:row>22</xdr:row>
                    <xdr:rowOff>180975</xdr:rowOff>
                  </from>
                  <to>
                    <xdr:col>5</xdr:col>
                    <xdr:colOff>47625</xdr:colOff>
                    <xdr:row>23</xdr:row>
                    <xdr:rowOff>19050</xdr:rowOff>
                  </to>
                </anchor>
              </controlPr>
            </control>
          </mc:Choice>
        </mc:AlternateContent>
        <mc:AlternateContent xmlns:mc="http://schemas.openxmlformats.org/markup-compatibility/2006">
          <mc:Choice Requires="x14">
            <control shapeId="1140" r:id="rId72" name="Check Box 116">
              <controlPr defaultSize="0" autoFill="0" autoLine="0" autoPict="0">
                <anchor moveWithCells="1">
                  <from>
                    <xdr:col>4</xdr:col>
                    <xdr:colOff>447675</xdr:colOff>
                    <xdr:row>19</xdr:row>
                    <xdr:rowOff>0</xdr:rowOff>
                  </from>
                  <to>
                    <xdr:col>5</xdr:col>
                    <xdr:colOff>19050</xdr:colOff>
                    <xdr:row>19</xdr:row>
                    <xdr:rowOff>200025</xdr:rowOff>
                  </to>
                </anchor>
              </controlPr>
            </control>
          </mc:Choice>
        </mc:AlternateContent>
        <mc:AlternateContent xmlns:mc="http://schemas.openxmlformats.org/markup-compatibility/2006">
          <mc:Choice Requires="x14">
            <control shapeId="1141" r:id="rId73" name="Check Box 117">
              <controlPr defaultSize="0" autoFill="0" autoLine="0" autoPict="0">
                <anchor moveWithCells="1">
                  <from>
                    <xdr:col>4</xdr:col>
                    <xdr:colOff>0</xdr:colOff>
                    <xdr:row>19</xdr:row>
                    <xdr:rowOff>190500</xdr:rowOff>
                  </from>
                  <to>
                    <xdr:col>4</xdr:col>
                    <xdr:colOff>438150</xdr:colOff>
                    <xdr:row>19</xdr:row>
                    <xdr:rowOff>361950</xdr:rowOff>
                  </to>
                </anchor>
              </controlPr>
            </control>
          </mc:Choice>
        </mc:AlternateContent>
        <mc:AlternateContent xmlns:mc="http://schemas.openxmlformats.org/markup-compatibility/2006">
          <mc:Choice Requires="x14">
            <control shapeId="1142" r:id="rId74" name="Check Box 118">
              <controlPr defaultSize="0" autoFill="0" autoLine="0" autoPict="0">
                <anchor moveWithCells="1">
                  <from>
                    <xdr:col>4</xdr:col>
                    <xdr:colOff>457200</xdr:colOff>
                    <xdr:row>19</xdr:row>
                    <xdr:rowOff>180975</xdr:rowOff>
                  </from>
                  <to>
                    <xdr:col>5</xdr:col>
                    <xdr:colOff>47625</xdr:colOff>
                    <xdr:row>20</xdr:row>
                    <xdr:rowOff>19050</xdr:rowOff>
                  </to>
                </anchor>
              </controlPr>
            </control>
          </mc:Choice>
        </mc:AlternateContent>
        <mc:AlternateContent xmlns:mc="http://schemas.openxmlformats.org/markup-compatibility/2006">
          <mc:Choice Requires="x14">
            <control shapeId="1143" r:id="rId75" name="Check Box 119">
              <controlPr defaultSize="0" autoFill="0" autoLine="0" autoPict="0">
                <anchor moveWithCells="1">
                  <from>
                    <xdr:col>4</xdr:col>
                    <xdr:colOff>447675</xdr:colOff>
                    <xdr:row>20</xdr:row>
                    <xdr:rowOff>0</xdr:rowOff>
                  </from>
                  <to>
                    <xdr:col>5</xdr:col>
                    <xdr:colOff>19050</xdr:colOff>
                    <xdr:row>20</xdr:row>
                    <xdr:rowOff>200025</xdr:rowOff>
                  </to>
                </anchor>
              </controlPr>
            </control>
          </mc:Choice>
        </mc:AlternateContent>
        <mc:AlternateContent xmlns:mc="http://schemas.openxmlformats.org/markup-compatibility/2006">
          <mc:Choice Requires="x14">
            <control shapeId="1144" r:id="rId76" name="Check Box 120">
              <controlPr defaultSize="0" autoFill="0" autoLine="0" autoPict="0">
                <anchor moveWithCells="1">
                  <from>
                    <xdr:col>4</xdr:col>
                    <xdr:colOff>0</xdr:colOff>
                    <xdr:row>20</xdr:row>
                    <xdr:rowOff>190500</xdr:rowOff>
                  </from>
                  <to>
                    <xdr:col>4</xdr:col>
                    <xdr:colOff>438150</xdr:colOff>
                    <xdr:row>20</xdr:row>
                    <xdr:rowOff>361950</xdr:rowOff>
                  </to>
                </anchor>
              </controlPr>
            </control>
          </mc:Choice>
        </mc:AlternateContent>
        <mc:AlternateContent xmlns:mc="http://schemas.openxmlformats.org/markup-compatibility/2006">
          <mc:Choice Requires="x14">
            <control shapeId="1145" r:id="rId77" name="Check Box 121">
              <controlPr defaultSize="0" autoFill="0" autoLine="0" autoPict="0">
                <anchor moveWithCells="1">
                  <from>
                    <xdr:col>4</xdr:col>
                    <xdr:colOff>457200</xdr:colOff>
                    <xdr:row>20</xdr:row>
                    <xdr:rowOff>180975</xdr:rowOff>
                  </from>
                  <to>
                    <xdr:col>5</xdr:col>
                    <xdr:colOff>47625</xdr:colOff>
                    <xdr:row>21</xdr:row>
                    <xdr:rowOff>19050</xdr:rowOff>
                  </to>
                </anchor>
              </controlPr>
            </control>
          </mc:Choice>
        </mc:AlternateContent>
        <mc:AlternateContent xmlns:mc="http://schemas.openxmlformats.org/markup-compatibility/2006">
          <mc:Choice Requires="x14">
            <control shapeId="1146" r:id="rId78" name="Check Box 122">
              <controlPr defaultSize="0" autoFill="0" autoLine="0" autoPict="0">
                <anchor moveWithCells="1">
                  <from>
                    <xdr:col>4</xdr:col>
                    <xdr:colOff>447675</xdr:colOff>
                    <xdr:row>21</xdr:row>
                    <xdr:rowOff>0</xdr:rowOff>
                  </from>
                  <to>
                    <xdr:col>5</xdr:col>
                    <xdr:colOff>19050</xdr:colOff>
                    <xdr:row>21</xdr:row>
                    <xdr:rowOff>200025</xdr:rowOff>
                  </to>
                </anchor>
              </controlPr>
            </control>
          </mc:Choice>
        </mc:AlternateContent>
        <mc:AlternateContent xmlns:mc="http://schemas.openxmlformats.org/markup-compatibility/2006">
          <mc:Choice Requires="x14">
            <control shapeId="1147" r:id="rId79" name="Check Box 123">
              <controlPr defaultSize="0" autoFill="0" autoLine="0" autoPict="0">
                <anchor moveWithCells="1">
                  <from>
                    <xdr:col>4</xdr:col>
                    <xdr:colOff>0</xdr:colOff>
                    <xdr:row>21</xdr:row>
                    <xdr:rowOff>190500</xdr:rowOff>
                  </from>
                  <to>
                    <xdr:col>4</xdr:col>
                    <xdr:colOff>438150</xdr:colOff>
                    <xdr:row>21</xdr:row>
                    <xdr:rowOff>361950</xdr:rowOff>
                  </to>
                </anchor>
              </controlPr>
            </control>
          </mc:Choice>
        </mc:AlternateContent>
        <mc:AlternateContent xmlns:mc="http://schemas.openxmlformats.org/markup-compatibility/2006">
          <mc:Choice Requires="x14">
            <control shapeId="1148" r:id="rId80" name="Check Box 124">
              <controlPr defaultSize="0" autoFill="0" autoLine="0" autoPict="0">
                <anchor moveWithCells="1">
                  <from>
                    <xdr:col>4</xdr:col>
                    <xdr:colOff>457200</xdr:colOff>
                    <xdr:row>21</xdr:row>
                    <xdr:rowOff>180975</xdr:rowOff>
                  </from>
                  <to>
                    <xdr:col>5</xdr:col>
                    <xdr:colOff>47625</xdr:colOff>
                    <xdr:row>22</xdr:row>
                    <xdr:rowOff>19050</xdr:rowOff>
                  </to>
                </anchor>
              </controlPr>
            </control>
          </mc:Choice>
        </mc:AlternateContent>
        <mc:AlternateContent xmlns:mc="http://schemas.openxmlformats.org/markup-compatibility/2006">
          <mc:Choice Requires="x14">
            <control shapeId="1149" r:id="rId81" name="Check Box 125">
              <controlPr defaultSize="0" autoFill="0" autoLine="0" autoPict="0">
                <anchor moveWithCells="1">
                  <from>
                    <xdr:col>4</xdr:col>
                    <xdr:colOff>447675</xdr:colOff>
                    <xdr:row>22</xdr:row>
                    <xdr:rowOff>0</xdr:rowOff>
                  </from>
                  <to>
                    <xdr:col>5</xdr:col>
                    <xdr:colOff>19050</xdr:colOff>
                    <xdr:row>22</xdr:row>
                    <xdr:rowOff>200025</xdr:rowOff>
                  </to>
                </anchor>
              </controlPr>
            </control>
          </mc:Choice>
        </mc:AlternateContent>
        <mc:AlternateContent xmlns:mc="http://schemas.openxmlformats.org/markup-compatibility/2006">
          <mc:Choice Requires="x14">
            <control shapeId="1150" r:id="rId82" name="Check Box 126">
              <controlPr defaultSize="0" autoFill="0" autoLine="0" autoPict="0">
                <anchor moveWithCells="1">
                  <from>
                    <xdr:col>4</xdr:col>
                    <xdr:colOff>0</xdr:colOff>
                    <xdr:row>22</xdr:row>
                    <xdr:rowOff>190500</xdr:rowOff>
                  </from>
                  <to>
                    <xdr:col>4</xdr:col>
                    <xdr:colOff>438150</xdr:colOff>
                    <xdr:row>22</xdr:row>
                    <xdr:rowOff>361950</xdr:rowOff>
                  </to>
                </anchor>
              </controlPr>
            </control>
          </mc:Choice>
        </mc:AlternateContent>
        <mc:AlternateContent xmlns:mc="http://schemas.openxmlformats.org/markup-compatibility/2006">
          <mc:Choice Requires="x14">
            <control shapeId="1151" r:id="rId83" name="Check Box 127">
              <controlPr defaultSize="0" autoFill="0" autoLine="0" autoPict="0">
                <anchor moveWithCells="1">
                  <from>
                    <xdr:col>4</xdr:col>
                    <xdr:colOff>457200</xdr:colOff>
                    <xdr:row>22</xdr:row>
                    <xdr:rowOff>180975</xdr:rowOff>
                  </from>
                  <to>
                    <xdr:col>5</xdr:col>
                    <xdr:colOff>47625</xdr:colOff>
                    <xdr:row>23</xdr:row>
                    <xdr:rowOff>19050</xdr:rowOff>
                  </to>
                </anchor>
              </controlPr>
            </control>
          </mc:Choice>
        </mc:AlternateContent>
        <mc:AlternateContent xmlns:mc="http://schemas.openxmlformats.org/markup-compatibility/2006">
          <mc:Choice Requires="x14">
            <control shapeId="1189" r:id="rId84" name="Check Box 165">
              <controlPr defaultSize="0" autoFill="0" autoLine="0" autoPict="0">
                <anchor moveWithCells="1">
                  <from>
                    <xdr:col>6</xdr:col>
                    <xdr:colOff>0</xdr:colOff>
                    <xdr:row>17</xdr:row>
                    <xdr:rowOff>400050</xdr:rowOff>
                  </from>
                  <to>
                    <xdr:col>6</xdr:col>
                    <xdr:colOff>495300</xdr:colOff>
                    <xdr:row>18</xdr:row>
                    <xdr:rowOff>219075</xdr:rowOff>
                  </to>
                </anchor>
              </controlPr>
            </control>
          </mc:Choice>
        </mc:AlternateContent>
        <mc:AlternateContent xmlns:mc="http://schemas.openxmlformats.org/markup-compatibility/2006">
          <mc:Choice Requires="x14">
            <control shapeId="1190" r:id="rId85" name="Check Box 166">
              <controlPr defaultSize="0" autoFill="0" autoLine="0" autoPict="0">
                <anchor moveWithCells="1">
                  <from>
                    <xdr:col>6</xdr:col>
                    <xdr:colOff>447675</xdr:colOff>
                    <xdr:row>18</xdr:row>
                    <xdr:rowOff>0</xdr:rowOff>
                  </from>
                  <to>
                    <xdr:col>7</xdr:col>
                    <xdr:colOff>19050</xdr:colOff>
                    <xdr:row>18</xdr:row>
                    <xdr:rowOff>200025</xdr:rowOff>
                  </to>
                </anchor>
              </controlPr>
            </control>
          </mc:Choice>
        </mc:AlternateContent>
        <mc:AlternateContent xmlns:mc="http://schemas.openxmlformats.org/markup-compatibility/2006">
          <mc:Choice Requires="x14">
            <control shapeId="1191" r:id="rId86" name="Check Box 167">
              <controlPr defaultSize="0" autoFill="0" autoLine="0" autoPict="0">
                <anchor moveWithCells="1">
                  <from>
                    <xdr:col>6</xdr:col>
                    <xdr:colOff>0</xdr:colOff>
                    <xdr:row>18</xdr:row>
                    <xdr:rowOff>190500</xdr:rowOff>
                  </from>
                  <to>
                    <xdr:col>6</xdr:col>
                    <xdr:colOff>438150</xdr:colOff>
                    <xdr:row>18</xdr:row>
                    <xdr:rowOff>361950</xdr:rowOff>
                  </to>
                </anchor>
              </controlPr>
            </control>
          </mc:Choice>
        </mc:AlternateContent>
        <mc:AlternateContent xmlns:mc="http://schemas.openxmlformats.org/markup-compatibility/2006">
          <mc:Choice Requires="x14">
            <control shapeId="1192" r:id="rId87" name="Check Box 168">
              <controlPr defaultSize="0" autoFill="0" autoLine="0" autoPict="0">
                <anchor moveWithCells="1">
                  <from>
                    <xdr:col>6</xdr:col>
                    <xdr:colOff>457200</xdr:colOff>
                    <xdr:row>18</xdr:row>
                    <xdr:rowOff>180975</xdr:rowOff>
                  </from>
                  <to>
                    <xdr:col>7</xdr:col>
                    <xdr:colOff>57150</xdr:colOff>
                    <xdr:row>19</xdr:row>
                    <xdr:rowOff>19050</xdr:rowOff>
                  </to>
                </anchor>
              </controlPr>
            </control>
          </mc:Choice>
        </mc:AlternateContent>
        <mc:AlternateContent xmlns:mc="http://schemas.openxmlformats.org/markup-compatibility/2006">
          <mc:Choice Requires="x14">
            <control shapeId="1193" r:id="rId88" name="Check Box 169">
              <controlPr defaultSize="0" autoFill="0" autoLine="0" autoPict="0">
                <anchor moveWithCells="1">
                  <from>
                    <xdr:col>6</xdr:col>
                    <xdr:colOff>0</xdr:colOff>
                    <xdr:row>18</xdr:row>
                    <xdr:rowOff>352425</xdr:rowOff>
                  </from>
                  <to>
                    <xdr:col>6</xdr:col>
                    <xdr:colOff>495300</xdr:colOff>
                    <xdr:row>19</xdr:row>
                    <xdr:rowOff>228600</xdr:rowOff>
                  </to>
                </anchor>
              </controlPr>
            </control>
          </mc:Choice>
        </mc:AlternateContent>
        <mc:AlternateContent xmlns:mc="http://schemas.openxmlformats.org/markup-compatibility/2006">
          <mc:Choice Requires="x14">
            <control shapeId="1194" r:id="rId89" name="Check Box 170">
              <controlPr defaultSize="0" autoFill="0" autoLine="0" autoPict="0">
                <anchor moveWithCells="1">
                  <from>
                    <xdr:col>6</xdr:col>
                    <xdr:colOff>447675</xdr:colOff>
                    <xdr:row>19</xdr:row>
                    <xdr:rowOff>0</xdr:rowOff>
                  </from>
                  <to>
                    <xdr:col>7</xdr:col>
                    <xdr:colOff>19050</xdr:colOff>
                    <xdr:row>19</xdr:row>
                    <xdr:rowOff>200025</xdr:rowOff>
                  </to>
                </anchor>
              </controlPr>
            </control>
          </mc:Choice>
        </mc:AlternateContent>
        <mc:AlternateContent xmlns:mc="http://schemas.openxmlformats.org/markup-compatibility/2006">
          <mc:Choice Requires="x14">
            <control shapeId="1195" r:id="rId90" name="Check Box 171">
              <controlPr defaultSize="0" autoFill="0" autoLine="0" autoPict="0">
                <anchor moveWithCells="1">
                  <from>
                    <xdr:col>6</xdr:col>
                    <xdr:colOff>0</xdr:colOff>
                    <xdr:row>19</xdr:row>
                    <xdr:rowOff>190500</xdr:rowOff>
                  </from>
                  <to>
                    <xdr:col>6</xdr:col>
                    <xdr:colOff>438150</xdr:colOff>
                    <xdr:row>19</xdr:row>
                    <xdr:rowOff>361950</xdr:rowOff>
                  </to>
                </anchor>
              </controlPr>
            </control>
          </mc:Choice>
        </mc:AlternateContent>
        <mc:AlternateContent xmlns:mc="http://schemas.openxmlformats.org/markup-compatibility/2006">
          <mc:Choice Requires="x14">
            <control shapeId="1196" r:id="rId91" name="Check Box 172">
              <controlPr defaultSize="0" autoFill="0" autoLine="0" autoPict="0">
                <anchor moveWithCells="1">
                  <from>
                    <xdr:col>6</xdr:col>
                    <xdr:colOff>457200</xdr:colOff>
                    <xdr:row>19</xdr:row>
                    <xdr:rowOff>180975</xdr:rowOff>
                  </from>
                  <to>
                    <xdr:col>7</xdr:col>
                    <xdr:colOff>57150</xdr:colOff>
                    <xdr:row>20</xdr:row>
                    <xdr:rowOff>19050</xdr:rowOff>
                  </to>
                </anchor>
              </controlPr>
            </control>
          </mc:Choice>
        </mc:AlternateContent>
        <mc:AlternateContent xmlns:mc="http://schemas.openxmlformats.org/markup-compatibility/2006">
          <mc:Choice Requires="x14">
            <control shapeId="1197" r:id="rId92" name="Check Box 173">
              <controlPr defaultSize="0" autoFill="0" autoLine="0" autoPict="0">
                <anchor moveWithCells="1">
                  <from>
                    <xdr:col>6</xdr:col>
                    <xdr:colOff>457200</xdr:colOff>
                    <xdr:row>19</xdr:row>
                    <xdr:rowOff>180975</xdr:rowOff>
                  </from>
                  <to>
                    <xdr:col>7</xdr:col>
                    <xdr:colOff>57150</xdr:colOff>
                    <xdr:row>20</xdr:row>
                    <xdr:rowOff>19050</xdr:rowOff>
                  </to>
                </anchor>
              </controlPr>
            </control>
          </mc:Choice>
        </mc:AlternateContent>
        <mc:AlternateContent xmlns:mc="http://schemas.openxmlformats.org/markup-compatibility/2006">
          <mc:Choice Requires="x14">
            <control shapeId="1198" r:id="rId93" name="Check Box 174">
              <controlPr defaultSize="0" autoFill="0" autoLine="0" autoPict="0">
                <anchor moveWithCells="1">
                  <from>
                    <xdr:col>6</xdr:col>
                    <xdr:colOff>9525</xdr:colOff>
                    <xdr:row>19</xdr:row>
                    <xdr:rowOff>352425</xdr:rowOff>
                  </from>
                  <to>
                    <xdr:col>6</xdr:col>
                    <xdr:colOff>504825</xdr:colOff>
                    <xdr:row>20</xdr:row>
                    <xdr:rowOff>228600</xdr:rowOff>
                  </to>
                </anchor>
              </controlPr>
            </control>
          </mc:Choice>
        </mc:AlternateContent>
        <mc:AlternateContent xmlns:mc="http://schemas.openxmlformats.org/markup-compatibility/2006">
          <mc:Choice Requires="x14">
            <control shapeId="1199" r:id="rId94" name="Check Box 175">
              <controlPr defaultSize="0" autoFill="0" autoLine="0" autoPict="0">
                <anchor moveWithCells="1">
                  <from>
                    <xdr:col>6</xdr:col>
                    <xdr:colOff>447675</xdr:colOff>
                    <xdr:row>20</xdr:row>
                    <xdr:rowOff>0</xdr:rowOff>
                  </from>
                  <to>
                    <xdr:col>7</xdr:col>
                    <xdr:colOff>19050</xdr:colOff>
                    <xdr:row>20</xdr:row>
                    <xdr:rowOff>200025</xdr:rowOff>
                  </to>
                </anchor>
              </controlPr>
            </control>
          </mc:Choice>
        </mc:AlternateContent>
        <mc:AlternateContent xmlns:mc="http://schemas.openxmlformats.org/markup-compatibility/2006">
          <mc:Choice Requires="x14">
            <control shapeId="1200" r:id="rId95" name="Check Box 176">
              <controlPr defaultSize="0" autoFill="0" autoLine="0" autoPict="0">
                <anchor moveWithCells="1">
                  <from>
                    <xdr:col>6</xdr:col>
                    <xdr:colOff>0</xdr:colOff>
                    <xdr:row>20</xdr:row>
                    <xdr:rowOff>190500</xdr:rowOff>
                  </from>
                  <to>
                    <xdr:col>6</xdr:col>
                    <xdr:colOff>438150</xdr:colOff>
                    <xdr:row>20</xdr:row>
                    <xdr:rowOff>361950</xdr:rowOff>
                  </to>
                </anchor>
              </controlPr>
            </control>
          </mc:Choice>
        </mc:AlternateContent>
        <mc:AlternateContent xmlns:mc="http://schemas.openxmlformats.org/markup-compatibility/2006">
          <mc:Choice Requires="x14">
            <control shapeId="1201" r:id="rId96" name="Check Box 177">
              <controlPr defaultSize="0" autoFill="0" autoLine="0" autoPict="0">
                <anchor moveWithCells="1">
                  <from>
                    <xdr:col>6</xdr:col>
                    <xdr:colOff>457200</xdr:colOff>
                    <xdr:row>20</xdr:row>
                    <xdr:rowOff>180975</xdr:rowOff>
                  </from>
                  <to>
                    <xdr:col>7</xdr:col>
                    <xdr:colOff>57150</xdr:colOff>
                    <xdr:row>21</xdr:row>
                    <xdr:rowOff>19050</xdr:rowOff>
                  </to>
                </anchor>
              </controlPr>
            </control>
          </mc:Choice>
        </mc:AlternateContent>
        <mc:AlternateContent xmlns:mc="http://schemas.openxmlformats.org/markup-compatibility/2006">
          <mc:Choice Requires="x14">
            <control shapeId="1202" r:id="rId97" name="Check Box 178">
              <controlPr defaultSize="0" autoFill="0" autoLine="0" autoPict="0">
                <anchor moveWithCells="1">
                  <from>
                    <xdr:col>6</xdr:col>
                    <xdr:colOff>457200</xdr:colOff>
                    <xdr:row>20</xdr:row>
                    <xdr:rowOff>180975</xdr:rowOff>
                  </from>
                  <to>
                    <xdr:col>7</xdr:col>
                    <xdr:colOff>57150</xdr:colOff>
                    <xdr:row>21</xdr:row>
                    <xdr:rowOff>19050</xdr:rowOff>
                  </to>
                </anchor>
              </controlPr>
            </control>
          </mc:Choice>
        </mc:AlternateContent>
        <mc:AlternateContent xmlns:mc="http://schemas.openxmlformats.org/markup-compatibility/2006">
          <mc:Choice Requires="x14">
            <control shapeId="1203" r:id="rId98" name="Check Box 179">
              <controlPr defaultSize="0" autoFill="0" autoLine="0" autoPict="0">
                <anchor moveWithCells="1">
                  <from>
                    <xdr:col>6</xdr:col>
                    <xdr:colOff>0</xdr:colOff>
                    <xdr:row>20</xdr:row>
                    <xdr:rowOff>342900</xdr:rowOff>
                  </from>
                  <to>
                    <xdr:col>6</xdr:col>
                    <xdr:colOff>495300</xdr:colOff>
                    <xdr:row>21</xdr:row>
                    <xdr:rowOff>209550</xdr:rowOff>
                  </to>
                </anchor>
              </controlPr>
            </control>
          </mc:Choice>
        </mc:AlternateContent>
        <mc:AlternateContent xmlns:mc="http://schemas.openxmlformats.org/markup-compatibility/2006">
          <mc:Choice Requires="x14">
            <control shapeId="1204" r:id="rId99" name="Check Box 180">
              <controlPr defaultSize="0" autoFill="0" autoLine="0" autoPict="0">
                <anchor moveWithCells="1">
                  <from>
                    <xdr:col>6</xdr:col>
                    <xdr:colOff>447675</xdr:colOff>
                    <xdr:row>21</xdr:row>
                    <xdr:rowOff>0</xdr:rowOff>
                  </from>
                  <to>
                    <xdr:col>7</xdr:col>
                    <xdr:colOff>19050</xdr:colOff>
                    <xdr:row>21</xdr:row>
                    <xdr:rowOff>200025</xdr:rowOff>
                  </to>
                </anchor>
              </controlPr>
            </control>
          </mc:Choice>
        </mc:AlternateContent>
        <mc:AlternateContent xmlns:mc="http://schemas.openxmlformats.org/markup-compatibility/2006">
          <mc:Choice Requires="x14">
            <control shapeId="1205" r:id="rId100" name="Check Box 181">
              <controlPr defaultSize="0" autoFill="0" autoLine="0" autoPict="0">
                <anchor moveWithCells="1">
                  <from>
                    <xdr:col>6</xdr:col>
                    <xdr:colOff>0</xdr:colOff>
                    <xdr:row>21</xdr:row>
                    <xdr:rowOff>190500</xdr:rowOff>
                  </from>
                  <to>
                    <xdr:col>6</xdr:col>
                    <xdr:colOff>438150</xdr:colOff>
                    <xdr:row>21</xdr:row>
                    <xdr:rowOff>361950</xdr:rowOff>
                  </to>
                </anchor>
              </controlPr>
            </control>
          </mc:Choice>
        </mc:AlternateContent>
        <mc:AlternateContent xmlns:mc="http://schemas.openxmlformats.org/markup-compatibility/2006">
          <mc:Choice Requires="x14">
            <control shapeId="1206" r:id="rId101" name="Check Box 182">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207" r:id="rId102" name="Check Box 183">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208" r:id="rId103" name="Check Box 184">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209" r:id="rId104" name="Check Box 185">
              <controlPr defaultSize="0" autoFill="0" autoLine="0" autoPict="0">
                <anchor moveWithCells="1">
                  <from>
                    <xdr:col>6</xdr:col>
                    <xdr:colOff>9525</xdr:colOff>
                    <xdr:row>21</xdr:row>
                    <xdr:rowOff>352425</xdr:rowOff>
                  </from>
                  <to>
                    <xdr:col>6</xdr:col>
                    <xdr:colOff>504825</xdr:colOff>
                    <xdr:row>22</xdr:row>
                    <xdr:rowOff>228600</xdr:rowOff>
                  </to>
                </anchor>
              </controlPr>
            </control>
          </mc:Choice>
        </mc:AlternateContent>
        <mc:AlternateContent xmlns:mc="http://schemas.openxmlformats.org/markup-compatibility/2006">
          <mc:Choice Requires="x14">
            <control shapeId="1210" r:id="rId105" name="Check Box 186">
              <controlPr defaultSize="0" autoFill="0" autoLine="0" autoPict="0">
                <anchor moveWithCells="1">
                  <from>
                    <xdr:col>6</xdr:col>
                    <xdr:colOff>447675</xdr:colOff>
                    <xdr:row>22</xdr:row>
                    <xdr:rowOff>0</xdr:rowOff>
                  </from>
                  <to>
                    <xdr:col>7</xdr:col>
                    <xdr:colOff>19050</xdr:colOff>
                    <xdr:row>22</xdr:row>
                    <xdr:rowOff>200025</xdr:rowOff>
                  </to>
                </anchor>
              </controlPr>
            </control>
          </mc:Choice>
        </mc:AlternateContent>
        <mc:AlternateContent xmlns:mc="http://schemas.openxmlformats.org/markup-compatibility/2006">
          <mc:Choice Requires="x14">
            <control shapeId="1211" r:id="rId106" name="Check Box 187">
              <controlPr defaultSize="0" autoFill="0" autoLine="0" autoPict="0">
                <anchor moveWithCells="1">
                  <from>
                    <xdr:col>6</xdr:col>
                    <xdr:colOff>0</xdr:colOff>
                    <xdr:row>22</xdr:row>
                    <xdr:rowOff>190500</xdr:rowOff>
                  </from>
                  <to>
                    <xdr:col>6</xdr:col>
                    <xdr:colOff>438150</xdr:colOff>
                    <xdr:row>22</xdr:row>
                    <xdr:rowOff>361950</xdr:rowOff>
                  </to>
                </anchor>
              </controlPr>
            </control>
          </mc:Choice>
        </mc:AlternateContent>
        <mc:AlternateContent xmlns:mc="http://schemas.openxmlformats.org/markup-compatibility/2006">
          <mc:Choice Requires="x14">
            <control shapeId="1212" r:id="rId107" name="Check Box 188">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213" r:id="rId108" name="Check Box 189">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214" r:id="rId109" name="Check Box 190">
              <controlPr defaultSize="0" autoFill="0" autoLine="0" autoPict="0">
                <anchor moveWithCells="1">
                  <from>
                    <xdr:col>6</xdr:col>
                    <xdr:colOff>447675</xdr:colOff>
                    <xdr:row>19</xdr:row>
                    <xdr:rowOff>0</xdr:rowOff>
                  </from>
                  <to>
                    <xdr:col>7</xdr:col>
                    <xdr:colOff>19050</xdr:colOff>
                    <xdr:row>19</xdr:row>
                    <xdr:rowOff>200025</xdr:rowOff>
                  </to>
                </anchor>
              </controlPr>
            </control>
          </mc:Choice>
        </mc:AlternateContent>
        <mc:AlternateContent xmlns:mc="http://schemas.openxmlformats.org/markup-compatibility/2006">
          <mc:Choice Requires="x14">
            <control shapeId="1215" r:id="rId110" name="Check Box 191">
              <controlPr defaultSize="0" autoFill="0" autoLine="0" autoPict="0">
                <anchor moveWithCells="1">
                  <from>
                    <xdr:col>6</xdr:col>
                    <xdr:colOff>0</xdr:colOff>
                    <xdr:row>19</xdr:row>
                    <xdr:rowOff>190500</xdr:rowOff>
                  </from>
                  <to>
                    <xdr:col>6</xdr:col>
                    <xdr:colOff>438150</xdr:colOff>
                    <xdr:row>19</xdr:row>
                    <xdr:rowOff>361950</xdr:rowOff>
                  </to>
                </anchor>
              </controlPr>
            </control>
          </mc:Choice>
        </mc:AlternateContent>
        <mc:AlternateContent xmlns:mc="http://schemas.openxmlformats.org/markup-compatibility/2006">
          <mc:Choice Requires="x14">
            <control shapeId="1216" r:id="rId111" name="Check Box 192">
              <controlPr defaultSize="0" autoFill="0" autoLine="0" autoPict="0">
                <anchor moveWithCells="1">
                  <from>
                    <xdr:col>6</xdr:col>
                    <xdr:colOff>457200</xdr:colOff>
                    <xdr:row>19</xdr:row>
                    <xdr:rowOff>180975</xdr:rowOff>
                  </from>
                  <to>
                    <xdr:col>7</xdr:col>
                    <xdr:colOff>57150</xdr:colOff>
                    <xdr:row>20</xdr:row>
                    <xdr:rowOff>19050</xdr:rowOff>
                  </to>
                </anchor>
              </controlPr>
            </control>
          </mc:Choice>
        </mc:AlternateContent>
        <mc:AlternateContent xmlns:mc="http://schemas.openxmlformats.org/markup-compatibility/2006">
          <mc:Choice Requires="x14">
            <control shapeId="1217" r:id="rId112" name="Check Box 193">
              <controlPr defaultSize="0" autoFill="0" autoLine="0" autoPict="0">
                <anchor moveWithCells="1">
                  <from>
                    <xdr:col>6</xdr:col>
                    <xdr:colOff>447675</xdr:colOff>
                    <xdr:row>20</xdr:row>
                    <xdr:rowOff>0</xdr:rowOff>
                  </from>
                  <to>
                    <xdr:col>7</xdr:col>
                    <xdr:colOff>19050</xdr:colOff>
                    <xdr:row>20</xdr:row>
                    <xdr:rowOff>200025</xdr:rowOff>
                  </to>
                </anchor>
              </controlPr>
            </control>
          </mc:Choice>
        </mc:AlternateContent>
        <mc:AlternateContent xmlns:mc="http://schemas.openxmlformats.org/markup-compatibility/2006">
          <mc:Choice Requires="x14">
            <control shapeId="1218" r:id="rId113" name="Check Box 194">
              <controlPr defaultSize="0" autoFill="0" autoLine="0" autoPict="0">
                <anchor moveWithCells="1">
                  <from>
                    <xdr:col>6</xdr:col>
                    <xdr:colOff>0</xdr:colOff>
                    <xdr:row>20</xdr:row>
                    <xdr:rowOff>190500</xdr:rowOff>
                  </from>
                  <to>
                    <xdr:col>6</xdr:col>
                    <xdr:colOff>438150</xdr:colOff>
                    <xdr:row>20</xdr:row>
                    <xdr:rowOff>361950</xdr:rowOff>
                  </to>
                </anchor>
              </controlPr>
            </control>
          </mc:Choice>
        </mc:AlternateContent>
        <mc:AlternateContent xmlns:mc="http://schemas.openxmlformats.org/markup-compatibility/2006">
          <mc:Choice Requires="x14">
            <control shapeId="1219" r:id="rId114" name="Check Box 195">
              <controlPr defaultSize="0" autoFill="0" autoLine="0" autoPict="0">
                <anchor moveWithCells="1">
                  <from>
                    <xdr:col>6</xdr:col>
                    <xdr:colOff>457200</xdr:colOff>
                    <xdr:row>20</xdr:row>
                    <xdr:rowOff>180975</xdr:rowOff>
                  </from>
                  <to>
                    <xdr:col>7</xdr:col>
                    <xdr:colOff>57150</xdr:colOff>
                    <xdr:row>21</xdr:row>
                    <xdr:rowOff>19050</xdr:rowOff>
                  </to>
                </anchor>
              </controlPr>
            </control>
          </mc:Choice>
        </mc:AlternateContent>
        <mc:AlternateContent xmlns:mc="http://schemas.openxmlformats.org/markup-compatibility/2006">
          <mc:Choice Requires="x14">
            <control shapeId="1220" r:id="rId115" name="Check Box 196">
              <controlPr defaultSize="0" autoFill="0" autoLine="0" autoPict="0">
                <anchor moveWithCells="1">
                  <from>
                    <xdr:col>6</xdr:col>
                    <xdr:colOff>447675</xdr:colOff>
                    <xdr:row>21</xdr:row>
                    <xdr:rowOff>0</xdr:rowOff>
                  </from>
                  <to>
                    <xdr:col>7</xdr:col>
                    <xdr:colOff>19050</xdr:colOff>
                    <xdr:row>21</xdr:row>
                    <xdr:rowOff>200025</xdr:rowOff>
                  </to>
                </anchor>
              </controlPr>
            </control>
          </mc:Choice>
        </mc:AlternateContent>
        <mc:AlternateContent xmlns:mc="http://schemas.openxmlformats.org/markup-compatibility/2006">
          <mc:Choice Requires="x14">
            <control shapeId="1221" r:id="rId116" name="Check Box 197">
              <controlPr defaultSize="0" autoFill="0" autoLine="0" autoPict="0">
                <anchor moveWithCells="1">
                  <from>
                    <xdr:col>6</xdr:col>
                    <xdr:colOff>0</xdr:colOff>
                    <xdr:row>21</xdr:row>
                    <xdr:rowOff>190500</xdr:rowOff>
                  </from>
                  <to>
                    <xdr:col>6</xdr:col>
                    <xdr:colOff>438150</xdr:colOff>
                    <xdr:row>21</xdr:row>
                    <xdr:rowOff>361950</xdr:rowOff>
                  </to>
                </anchor>
              </controlPr>
            </control>
          </mc:Choice>
        </mc:AlternateContent>
        <mc:AlternateContent xmlns:mc="http://schemas.openxmlformats.org/markup-compatibility/2006">
          <mc:Choice Requires="x14">
            <control shapeId="1222" r:id="rId117" name="Check Box 198">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223" r:id="rId118" name="Check Box 199">
              <controlPr defaultSize="0" autoFill="0" autoLine="0" autoPict="0">
                <anchor moveWithCells="1">
                  <from>
                    <xdr:col>6</xdr:col>
                    <xdr:colOff>447675</xdr:colOff>
                    <xdr:row>22</xdr:row>
                    <xdr:rowOff>0</xdr:rowOff>
                  </from>
                  <to>
                    <xdr:col>7</xdr:col>
                    <xdr:colOff>19050</xdr:colOff>
                    <xdr:row>22</xdr:row>
                    <xdr:rowOff>200025</xdr:rowOff>
                  </to>
                </anchor>
              </controlPr>
            </control>
          </mc:Choice>
        </mc:AlternateContent>
        <mc:AlternateContent xmlns:mc="http://schemas.openxmlformats.org/markup-compatibility/2006">
          <mc:Choice Requires="x14">
            <control shapeId="1224" r:id="rId119" name="Check Box 200">
              <controlPr defaultSize="0" autoFill="0" autoLine="0" autoPict="0">
                <anchor moveWithCells="1">
                  <from>
                    <xdr:col>6</xdr:col>
                    <xdr:colOff>0</xdr:colOff>
                    <xdr:row>22</xdr:row>
                    <xdr:rowOff>190500</xdr:rowOff>
                  </from>
                  <to>
                    <xdr:col>6</xdr:col>
                    <xdr:colOff>438150</xdr:colOff>
                    <xdr:row>22</xdr:row>
                    <xdr:rowOff>361950</xdr:rowOff>
                  </to>
                </anchor>
              </controlPr>
            </control>
          </mc:Choice>
        </mc:AlternateContent>
        <mc:AlternateContent xmlns:mc="http://schemas.openxmlformats.org/markup-compatibility/2006">
          <mc:Choice Requires="x14">
            <control shapeId="1225" r:id="rId120" name="Check Box 201">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226" r:id="rId121" name="Check Box 202">
              <controlPr defaultSize="0" autoFill="0" autoLine="0" autoPict="0">
                <anchor moveWithCells="1">
                  <from>
                    <xdr:col>8</xdr:col>
                    <xdr:colOff>0</xdr:colOff>
                    <xdr:row>17</xdr:row>
                    <xdr:rowOff>400050</xdr:rowOff>
                  </from>
                  <to>
                    <xdr:col>8</xdr:col>
                    <xdr:colOff>495300</xdr:colOff>
                    <xdr:row>18</xdr:row>
                    <xdr:rowOff>219075</xdr:rowOff>
                  </to>
                </anchor>
              </controlPr>
            </control>
          </mc:Choice>
        </mc:AlternateContent>
        <mc:AlternateContent xmlns:mc="http://schemas.openxmlformats.org/markup-compatibility/2006">
          <mc:Choice Requires="x14">
            <control shapeId="1227" r:id="rId122" name="Check Box 203">
              <controlPr defaultSize="0" autoFill="0" autoLine="0" autoPict="0">
                <anchor moveWithCells="1">
                  <from>
                    <xdr:col>8</xdr:col>
                    <xdr:colOff>447675</xdr:colOff>
                    <xdr:row>18</xdr:row>
                    <xdr:rowOff>0</xdr:rowOff>
                  </from>
                  <to>
                    <xdr:col>9</xdr:col>
                    <xdr:colOff>19050</xdr:colOff>
                    <xdr:row>18</xdr:row>
                    <xdr:rowOff>200025</xdr:rowOff>
                  </to>
                </anchor>
              </controlPr>
            </control>
          </mc:Choice>
        </mc:AlternateContent>
        <mc:AlternateContent xmlns:mc="http://schemas.openxmlformats.org/markup-compatibility/2006">
          <mc:Choice Requires="x14">
            <control shapeId="1228" r:id="rId123" name="Check Box 204">
              <controlPr defaultSize="0" autoFill="0" autoLine="0" autoPict="0">
                <anchor moveWithCells="1">
                  <from>
                    <xdr:col>8</xdr:col>
                    <xdr:colOff>0</xdr:colOff>
                    <xdr:row>18</xdr:row>
                    <xdr:rowOff>190500</xdr:rowOff>
                  </from>
                  <to>
                    <xdr:col>8</xdr:col>
                    <xdr:colOff>438150</xdr:colOff>
                    <xdr:row>18</xdr:row>
                    <xdr:rowOff>361950</xdr:rowOff>
                  </to>
                </anchor>
              </controlPr>
            </control>
          </mc:Choice>
        </mc:AlternateContent>
        <mc:AlternateContent xmlns:mc="http://schemas.openxmlformats.org/markup-compatibility/2006">
          <mc:Choice Requires="x14">
            <control shapeId="1229" r:id="rId124" name="Check Box 205">
              <controlPr defaultSize="0" autoFill="0" autoLine="0" autoPict="0">
                <anchor moveWithCells="1">
                  <from>
                    <xdr:col>8</xdr:col>
                    <xdr:colOff>457200</xdr:colOff>
                    <xdr:row>18</xdr:row>
                    <xdr:rowOff>180975</xdr:rowOff>
                  </from>
                  <to>
                    <xdr:col>9</xdr:col>
                    <xdr:colOff>57150</xdr:colOff>
                    <xdr:row>19</xdr:row>
                    <xdr:rowOff>19050</xdr:rowOff>
                  </to>
                </anchor>
              </controlPr>
            </control>
          </mc:Choice>
        </mc:AlternateContent>
        <mc:AlternateContent xmlns:mc="http://schemas.openxmlformats.org/markup-compatibility/2006">
          <mc:Choice Requires="x14">
            <control shapeId="1230" r:id="rId125" name="Check Box 206">
              <controlPr defaultSize="0" autoFill="0" autoLine="0" autoPict="0">
                <anchor moveWithCells="1">
                  <from>
                    <xdr:col>8</xdr:col>
                    <xdr:colOff>0</xdr:colOff>
                    <xdr:row>18</xdr:row>
                    <xdr:rowOff>352425</xdr:rowOff>
                  </from>
                  <to>
                    <xdr:col>8</xdr:col>
                    <xdr:colOff>495300</xdr:colOff>
                    <xdr:row>19</xdr:row>
                    <xdr:rowOff>228600</xdr:rowOff>
                  </to>
                </anchor>
              </controlPr>
            </control>
          </mc:Choice>
        </mc:AlternateContent>
        <mc:AlternateContent xmlns:mc="http://schemas.openxmlformats.org/markup-compatibility/2006">
          <mc:Choice Requires="x14">
            <control shapeId="1231" r:id="rId126" name="Check Box 207">
              <controlPr defaultSize="0" autoFill="0" autoLine="0" autoPict="0">
                <anchor moveWithCells="1">
                  <from>
                    <xdr:col>8</xdr:col>
                    <xdr:colOff>447675</xdr:colOff>
                    <xdr:row>19</xdr:row>
                    <xdr:rowOff>0</xdr:rowOff>
                  </from>
                  <to>
                    <xdr:col>9</xdr:col>
                    <xdr:colOff>19050</xdr:colOff>
                    <xdr:row>19</xdr:row>
                    <xdr:rowOff>200025</xdr:rowOff>
                  </to>
                </anchor>
              </controlPr>
            </control>
          </mc:Choice>
        </mc:AlternateContent>
        <mc:AlternateContent xmlns:mc="http://schemas.openxmlformats.org/markup-compatibility/2006">
          <mc:Choice Requires="x14">
            <control shapeId="1232" r:id="rId127" name="Check Box 208">
              <controlPr defaultSize="0" autoFill="0" autoLine="0" autoPict="0">
                <anchor moveWithCells="1">
                  <from>
                    <xdr:col>8</xdr:col>
                    <xdr:colOff>0</xdr:colOff>
                    <xdr:row>19</xdr:row>
                    <xdr:rowOff>190500</xdr:rowOff>
                  </from>
                  <to>
                    <xdr:col>8</xdr:col>
                    <xdr:colOff>438150</xdr:colOff>
                    <xdr:row>19</xdr:row>
                    <xdr:rowOff>361950</xdr:rowOff>
                  </to>
                </anchor>
              </controlPr>
            </control>
          </mc:Choice>
        </mc:AlternateContent>
        <mc:AlternateContent xmlns:mc="http://schemas.openxmlformats.org/markup-compatibility/2006">
          <mc:Choice Requires="x14">
            <control shapeId="1233" r:id="rId128" name="Check Box 209">
              <controlPr defaultSize="0" autoFill="0" autoLine="0" autoPict="0">
                <anchor moveWithCells="1">
                  <from>
                    <xdr:col>8</xdr:col>
                    <xdr:colOff>457200</xdr:colOff>
                    <xdr:row>19</xdr:row>
                    <xdr:rowOff>180975</xdr:rowOff>
                  </from>
                  <to>
                    <xdr:col>9</xdr:col>
                    <xdr:colOff>57150</xdr:colOff>
                    <xdr:row>20</xdr:row>
                    <xdr:rowOff>19050</xdr:rowOff>
                  </to>
                </anchor>
              </controlPr>
            </control>
          </mc:Choice>
        </mc:AlternateContent>
        <mc:AlternateContent xmlns:mc="http://schemas.openxmlformats.org/markup-compatibility/2006">
          <mc:Choice Requires="x14">
            <control shapeId="1234" r:id="rId129" name="Check Box 210">
              <controlPr defaultSize="0" autoFill="0" autoLine="0" autoPict="0">
                <anchor moveWithCells="1">
                  <from>
                    <xdr:col>8</xdr:col>
                    <xdr:colOff>457200</xdr:colOff>
                    <xdr:row>19</xdr:row>
                    <xdr:rowOff>180975</xdr:rowOff>
                  </from>
                  <to>
                    <xdr:col>9</xdr:col>
                    <xdr:colOff>57150</xdr:colOff>
                    <xdr:row>20</xdr:row>
                    <xdr:rowOff>19050</xdr:rowOff>
                  </to>
                </anchor>
              </controlPr>
            </control>
          </mc:Choice>
        </mc:AlternateContent>
        <mc:AlternateContent xmlns:mc="http://schemas.openxmlformats.org/markup-compatibility/2006">
          <mc:Choice Requires="x14">
            <control shapeId="1235" r:id="rId130" name="Check Box 211">
              <controlPr defaultSize="0" autoFill="0" autoLine="0" autoPict="0">
                <anchor moveWithCells="1">
                  <from>
                    <xdr:col>8</xdr:col>
                    <xdr:colOff>9525</xdr:colOff>
                    <xdr:row>19</xdr:row>
                    <xdr:rowOff>352425</xdr:rowOff>
                  </from>
                  <to>
                    <xdr:col>8</xdr:col>
                    <xdr:colOff>504825</xdr:colOff>
                    <xdr:row>20</xdr:row>
                    <xdr:rowOff>228600</xdr:rowOff>
                  </to>
                </anchor>
              </controlPr>
            </control>
          </mc:Choice>
        </mc:AlternateContent>
        <mc:AlternateContent xmlns:mc="http://schemas.openxmlformats.org/markup-compatibility/2006">
          <mc:Choice Requires="x14">
            <control shapeId="1236" r:id="rId131" name="Check Box 212">
              <controlPr defaultSize="0" autoFill="0" autoLine="0" autoPict="0">
                <anchor moveWithCells="1">
                  <from>
                    <xdr:col>8</xdr:col>
                    <xdr:colOff>447675</xdr:colOff>
                    <xdr:row>20</xdr:row>
                    <xdr:rowOff>0</xdr:rowOff>
                  </from>
                  <to>
                    <xdr:col>9</xdr:col>
                    <xdr:colOff>19050</xdr:colOff>
                    <xdr:row>20</xdr:row>
                    <xdr:rowOff>200025</xdr:rowOff>
                  </to>
                </anchor>
              </controlPr>
            </control>
          </mc:Choice>
        </mc:AlternateContent>
        <mc:AlternateContent xmlns:mc="http://schemas.openxmlformats.org/markup-compatibility/2006">
          <mc:Choice Requires="x14">
            <control shapeId="1237" r:id="rId132" name="Check Box 213">
              <controlPr defaultSize="0" autoFill="0" autoLine="0" autoPict="0">
                <anchor moveWithCells="1">
                  <from>
                    <xdr:col>8</xdr:col>
                    <xdr:colOff>0</xdr:colOff>
                    <xdr:row>20</xdr:row>
                    <xdr:rowOff>190500</xdr:rowOff>
                  </from>
                  <to>
                    <xdr:col>8</xdr:col>
                    <xdr:colOff>438150</xdr:colOff>
                    <xdr:row>20</xdr:row>
                    <xdr:rowOff>361950</xdr:rowOff>
                  </to>
                </anchor>
              </controlPr>
            </control>
          </mc:Choice>
        </mc:AlternateContent>
        <mc:AlternateContent xmlns:mc="http://schemas.openxmlformats.org/markup-compatibility/2006">
          <mc:Choice Requires="x14">
            <control shapeId="1238" r:id="rId133" name="Check Box 214">
              <controlPr defaultSize="0" autoFill="0" autoLine="0" autoPict="0">
                <anchor moveWithCells="1">
                  <from>
                    <xdr:col>8</xdr:col>
                    <xdr:colOff>457200</xdr:colOff>
                    <xdr:row>20</xdr:row>
                    <xdr:rowOff>180975</xdr:rowOff>
                  </from>
                  <to>
                    <xdr:col>9</xdr:col>
                    <xdr:colOff>57150</xdr:colOff>
                    <xdr:row>21</xdr:row>
                    <xdr:rowOff>19050</xdr:rowOff>
                  </to>
                </anchor>
              </controlPr>
            </control>
          </mc:Choice>
        </mc:AlternateContent>
        <mc:AlternateContent xmlns:mc="http://schemas.openxmlformats.org/markup-compatibility/2006">
          <mc:Choice Requires="x14">
            <control shapeId="1239" r:id="rId134" name="Check Box 215">
              <controlPr defaultSize="0" autoFill="0" autoLine="0" autoPict="0">
                <anchor moveWithCells="1">
                  <from>
                    <xdr:col>8</xdr:col>
                    <xdr:colOff>457200</xdr:colOff>
                    <xdr:row>20</xdr:row>
                    <xdr:rowOff>180975</xdr:rowOff>
                  </from>
                  <to>
                    <xdr:col>9</xdr:col>
                    <xdr:colOff>57150</xdr:colOff>
                    <xdr:row>21</xdr:row>
                    <xdr:rowOff>19050</xdr:rowOff>
                  </to>
                </anchor>
              </controlPr>
            </control>
          </mc:Choice>
        </mc:AlternateContent>
        <mc:AlternateContent xmlns:mc="http://schemas.openxmlformats.org/markup-compatibility/2006">
          <mc:Choice Requires="x14">
            <control shapeId="1240" r:id="rId135" name="Check Box 216">
              <controlPr defaultSize="0" autoFill="0" autoLine="0" autoPict="0">
                <anchor moveWithCells="1">
                  <from>
                    <xdr:col>8</xdr:col>
                    <xdr:colOff>0</xdr:colOff>
                    <xdr:row>20</xdr:row>
                    <xdr:rowOff>342900</xdr:rowOff>
                  </from>
                  <to>
                    <xdr:col>8</xdr:col>
                    <xdr:colOff>495300</xdr:colOff>
                    <xdr:row>21</xdr:row>
                    <xdr:rowOff>209550</xdr:rowOff>
                  </to>
                </anchor>
              </controlPr>
            </control>
          </mc:Choice>
        </mc:AlternateContent>
        <mc:AlternateContent xmlns:mc="http://schemas.openxmlformats.org/markup-compatibility/2006">
          <mc:Choice Requires="x14">
            <control shapeId="1241" r:id="rId136" name="Check Box 217">
              <controlPr defaultSize="0" autoFill="0" autoLine="0" autoPict="0">
                <anchor moveWithCells="1">
                  <from>
                    <xdr:col>8</xdr:col>
                    <xdr:colOff>447675</xdr:colOff>
                    <xdr:row>21</xdr:row>
                    <xdr:rowOff>0</xdr:rowOff>
                  </from>
                  <to>
                    <xdr:col>9</xdr:col>
                    <xdr:colOff>19050</xdr:colOff>
                    <xdr:row>21</xdr:row>
                    <xdr:rowOff>200025</xdr:rowOff>
                  </to>
                </anchor>
              </controlPr>
            </control>
          </mc:Choice>
        </mc:AlternateContent>
        <mc:AlternateContent xmlns:mc="http://schemas.openxmlformats.org/markup-compatibility/2006">
          <mc:Choice Requires="x14">
            <control shapeId="1242" r:id="rId137" name="Check Box 218">
              <controlPr defaultSize="0" autoFill="0" autoLine="0" autoPict="0">
                <anchor moveWithCells="1">
                  <from>
                    <xdr:col>8</xdr:col>
                    <xdr:colOff>0</xdr:colOff>
                    <xdr:row>21</xdr:row>
                    <xdr:rowOff>190500</xdr:rowOff>
                  </from>
                  <to>
                    <xdr:col>8</xdr:col>
                    <xdr:colOff>438150</xdr:colOff>
                    <xdr:row>21</xdr:row>
                    <xdr:rowOff>361950</xdr:rowOff>
                  </to>
                </anchor>
              </controlPr>
            </control>
          </mc:Choice>
        </mc:AlternateContent>
        <mc:AlternateContent xmlns:mc="http://schemas.openxmlformats.org/markup-compatibility/2006">
          <mc:Choice Requires="x14">
            <control shapeId="1243" r:id="rId138" name="Check Box 219">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244" r:id="rId139" name="Check Box 220">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245" r:id="rId140" name="Check Box 221">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246" r:id="rId141" name="Check Box 222">
              <controlPr defaultSize="0" autoFill="0" autoLine="0" autoPict="0">
                <anchor moveWithCells="1">
                  <from>
                    <xdr:col>8</xdr:col>
                    <xdr:colOff>9525</xdr:colOff>
                    <xdr:row>21</xdr:row>
                    <xdr:rowOff>352425</xdr:rowOff>
                  </from>
                  <to>
                    <xdr:col>8</xdr:col>
                    <xdr:colOff>504825</xdr:colOff>
                    <xdr:row>22</xdr:row>
                    <xdr:rowOff>228600</xdr:rowOff>
                  </to>
                </anchor>
              </controlPr>
            </control>
          </mc:Choice>
        </mc:AlternateContent>
        <mc:AlternateContent xmlns:mc="http://schemas.openxmlformats.org/markup-compatibility/2006">
          <mc:Choice Requires="x14">
            <control shapeId="1247" r:id="rId142" name="Check Box 223">
              <controlPr defaultSize="0" autoFill="0" autoLine="0" autoPict="0">
                <anchor moveWithCells="1">
                  <from>
                    <xdr:col>8</xdr:col>
                    <xdr:colOff>447675</xdr:colOff>
                    <xdr:row>22</xdr:row>
                    <xdr:rowOff>0</xdr:rowOff>
                  </from>
                  <to>
                    <xdr:col>9</xdr:col>
                    <xdr:colOff>19050</xdr:colOff>
                    <xdr:row>22</xdr:row>
                    <xdr:rowOff>200025</xdr:rowOff>
                  </to>
                </anchor>
              </controlPr>
            </control>
          </mc:Choice>
        </mc:AlternateContent>
        <mc:AlternateContent xmlns:mc="http://schemas.openxmlformats.org/markup-compatibility/2006">
          <mc:Choice Requires="x14">
            <control shapeId="1248" r:id="rId143" name="Check Box 224">
              <controlPr defaultSize="0" autoFill="0" autoLine="0" autoPict="0">
                <anchor moveWithCells="1">
                  <from>
                    <xdr:col>8</xdr:col>
                    <xdr:colOff>0</xdr:colOff>
                    <xdr:row>22</xdr:row>
                    <xdr:rowOff>190500</xdr:rowOff>
                  </from>
                  <to>
                    <xdr:col>8</xdr:col>
                    <xdr:colOff>438150</xdr:colOff>
                    <xdr:row>22</xdr:row>
                    <xdr:rowOff>361950</xdr:rowOff>
                  </to>
                </anchor>
              </controlPr>
            </control>
          </mc:Choice>
        </mc:AlternateContent>
        <mc:AlternateContent xmlns:mc="http://schemas.openxmlformats.org/markup-compatibility/2006">
          <mc:Choice Requires="x14">
            <control shapeId="1249" r:id="rId144" name="Check Box 225">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250" r:id="rId145" name="Check Box 226">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251" r:id="rId146" name="Check Box 227">
              <controlPr defaultSize="0" autoFill="0" autoLine="0" autoPict="0">
                <anchor moveWithCells="1">
                  <from>
                    <xdr:col>8</xdr:col>
                    <xdr:colOff>447675</xdr:colOff>
                    <xdr:row>19</xdr:row>
                    <xdr:rowOff>0</xdr:rowOff>
                  </from>
                  <to>
                    <xdr:col>9</xdr:col>
                    <xdr:colOff>19050</xdr:colOff>
                    <xdr:row>19</xdr:row>
                    <xdr:rowOff>200025</xdr:rowOff>
                  </to>
                </anchor>
              </controlPr>
            </control>
          </mc:Choice>
        </mc:AlternateContent>
        <mc:AlternateContent xmlns:mc="http://schemas.openxmlformats.org/markup-compatibility/2006">
          <mc:Choice Requires="x14">
            <control shapeId="1252" r:id="rId147" name="Check Box 228">
              <controlPr defaultSize="0" autoFill="0" autoLine="0" autoPict="0">
                <anchor moveWithCells="1">
                  <from>
                    <xdr:col>8</xdr:col>
                    <xdr:colOff>0</xdr:colOff>
                    <xdr:row>19</xdr:row>
                    <xdr:rowOff>190500</xdr:rowOff>
                  </from>
                  <to>
                    <xdr:col>8</xdr:col>
                    <xdr:colOff>438150</xdr:colOff>
                    <xdr:row>19</xdr:row>
                    <xdr:rowOff>361950</xdr:rowOff>
                  </to>
                </anchor>
              </controlPr>
            </control>
          </mc:Choice>
        </mc:AlternateContent>
        <mc:AlternateContent xmlns:mc="http://schemas.openxmlformats.org/markup-compatibility/2006">
          <mc:Choice Requires="x14">
            <control shapeId="1253" r:id="rId148" name="Check Box 229">
              <controlPr defaultSize="0" autoFill="0" autoLine="0" autoPict="0">
                <anchor moveWithCells="1">
                  <from>
                    <xdr:col>8</xdr:col>
                    <xdr:colOff>457200</xdr:colOff>
                    <xdr:row>19</xdr:row>
                    <xdr:rowOff>180975</xdr:rowOff>
                  </from>
                  <to>
                    <xdr:col>9</xdr:col>
                    <xdr:colOff>57150</xdr:colOff>
                    <xdr:row>20</xdr:row>
                    <xdr:rowOff>19050</xdr:rowOff>
                  </to>
                </anchor>
              </controlPr>
            </control>
          </mc:Choice>
        </mc:AlternateContent>
        <mc:AlternateContent xmlns:mc="http://schemas.openxmlformats.org/markup-compatibility/2006">
          <mc:Choice Requires="x14">
            <control shapeId="1254" r:id="rId149" name="Check Box 230">
              <controlPr defaultSize="0" autoFill="0" autoLine="0" autoPict="0">
                <anchor moveWithCells="1">
                  <from>
                    <xdr:col>8</xdr:col>
                    <xdr:colOff>447675</xdr:colOff>
                    <xdr:row>20</xdr:row>
                    <xdr:rowOff>0</xdr:rowOff>
                  </from>
                  <to>
                    <xdr:col>9</xdr:col>
                    <xdr:colOff>19050</xdr:colOff>
                    <xdr:row>20</xdr:row>
                    <xdr:rowOff>200025</xdr:rowOff>
                  </to>
                </anchor>
              </controlPr>
            </control>
          </mc:Choice>
        </mc:AlternateContent>
        <mc:AlternateContent xmlns:mc="http://schemas.openxmlformats.org/markup-compatibility/2006">
          <mc:Choice Requires="x14">
            <control shapeId="1255" r:id="rId150" name="Check Box 231">
              <controlPr defaultSize="0" autoFill="0" autoLine="0" autoPict="0">
                <anchor moveWithCells="1">
                  <from>
                    <xdr:col>8</xdr:col>
                    <xdr:colOff>0</xdr:colOff>
                    <xdr:row>20</xdr:row>
                    <xdr:rowOff>190500</xdr:rowOff>
                  </from>
                  <to>
                    <xdr:col>8</xdr:col>
                    <xdr:colOff>438150</xdr:colOff>
                    <xdr:row>20</xdr:row>
                    <xdr:rowOff>361950</xdr:rowOff>
                  </to>
                </anchor>
              </controlPr>
            </control>
          </mc:Choice>
        </mc:AlternateContent>
        <mc:AlternateContent xmlns:mc="http://schemas.openxmlformats.org/markup-compatibility/2006">
          <mc:Choice Requires="x14">
            <control shapeId="1256" r:id="rId151" name="Check Box 232">
              <controlPr defaultSize="0" autoFill="0" autoLine="0" autoPict="0">
                <anchor moveWithCells="1">
                  <from>
                    <xdr:col>8</xdr:col>
                    <xdr:colOff>457200</xdr:colOff>
                    <xdr:row>20</xdr:row>
                    <xdr:rowOff>180975</xdr:rowOff>
                  </from>
                  <to>
                    <xdr:col>9</xdr:col>
                    <xdr:colOff>57150</xdr:colOff>
                    <xdr:row>21</xdr:row>
                    <xdr:rowOff>19050</xdr:rowOff>
                  </to>
                </anchor>
              </controlPr>
            </control>
          </mc:Choice>
        </mc:AlternateContent>
        <mc:AlternateContent xmlns:mc="http://schemas.openxmlformats.org/markup-compatibility/2006">
          <mc:Choice Requires="x14">
            <control shapeId="1257" r:id="rId152" name="Check Box 233">
              <controlPr defaultSize="0" autoFill="0" autoLine="0" autoPict="0">
                <anchor moveWithCells="1">
                  <from>
                    <xdr:col>8</xdr:col>
                    <xdr:colOff>447675</xdr:colOff>
                    <xdr:row>21</xdr:row>
                    <xdr:rowOff>0</xdr:rowOff>
                  </from>
                  <to>
                    <xdr:col>9</xdr:col>
                    <xdr:colOff>19050</xdr:colOff>
                    <xdr:row>21</xdr:row>
                    <xdr:rowOff>200025</xdr:rowOff>
                  </to>
                </anchor>
              </controlPr>
            </control>
          </mc:Choice>
        </mc:AlternateContent>
        <mc:AlternateContent xmlns:mc="http://schemas.openxmlformats.org/markup-compatibility/2006">
          <mc:Choice Requires="x14">
            <control shapeId="1258" r:id="rId153" name="Check Box 234">
              <controlPr defaultSize="0" autoFill="0" autoLine="0" autoPict="0">
                <anchor moveWithCells="1">
                  <from>
                    <xdr:col>8</xdr:col>
                    <xdr:colOff>0</xdr:colOff>
                    <xdr:row>21</xdr:row>
                    <xdr:rowOff>190500</xdr:rowOff>
                  </from>
                  <to>
                    <xdr:col>8</xdr:col>
                    <xdr:colOff>438150</xdr:colOff>
                    <xdr:row>21</xdr:row>
                    <xdr:rowOff>361950</xdr:rowOff>
                  </to>
                </anchor>
              </controlPr>
            </control>
          </mc:Choice>
        </mc:AlternateContent>
        <mc:AlternateContent xmlns:mc="http://schemas.openxmlformats.org/markup-compatibility/2006">
          <mc:Choice Requires="x14">
            <control shapeId="1259" r:id="rId154" name="Check Box 235">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260" r:id="rId155" name="Check Box 236">
              <controlPr defaultSize="0" autoFill="0" autoLine="0" autoPict="0">
                <anchor moveWithCells="1">
                  <from>
                    <xdr:col>8</xdr:col>
                    <xdr:colOff>447675</xdr:colOff>
                    <xdr:row>22</xdr:row>
                    <xdr:rowOff>0</xdr:rowOff>
                  </from>
                  <to>
                    <xdr:col>9</xdr:col>
                    <xdr:colOff>19050</xdr:colOff>
                    <xdr:row>22</xdr:row>
                    <xdr:rowOff>200025</xdr:rowOff>
                  </to>
                </anchor>
              </controlPr>
            </control>
          </mc:Choice>
        </mc:AlternateContent>
        <mc:AlternateContent xmlns:mc="http://schemas.openxmlformats.org/markup-compatibility/2006">
          <mc:Choice Requires="x14">
            <control shapeId="1261" r:id="rId156" name="Check Box 237">
              <controlPr defaultSize="0" autoFill="0" autoLine="0" autoPict="0">
                <anchor moveWithCells="1">
                  <from>
                    <xdr:col>8</xdr:col>
                    <xdr:colOff>0</xdr:colOff>
                    <xdr:row>22</xdr:row>
                    <xdr:rowOff>190500</xdr:rowOff>
                  </from>
                  <to>
                    <xdr:col>8</xdr:col>
                    <xdr:colOff>438150</xdr:colOff>
                    <xdr:row>22</xdr:row>
                    <xdr:rowOff>361950</xdr:rowOff>
                  </to>
                </anchor>
              </controlPr>
            </control>
          </mc:Choice>
        </mc:AlternateContent>
        <mc:AlternateContent xmlns:mc="http://schemas.openxmlformats.org/markup-compatibility/2006">
          <mc:Choice Requires="x14">
            <control shapeId="1262" r:id="rId157" name="Check Box 238">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300" r:id="rId158" name="Check Box 276">
              <controlPr defaultSize="0" autoFill="0" autoLine="0" autoPict="0">
                <anchor moveWithCells="1">
                  <from>
                    <xdr:col>10</xdr:col>
                    <xdr:colOff>0</xdr:colOff>
                    <xdr:row>17</xdr:row>
                    <xdr:rowOff>400050</xdr:rowOff>
                  </from>
                  <to>
                    <xdr:col>10</xdr:col>
                    <xdr:colOff>495300</xdr:colOff>
                    <xdr:row>18</xdr:row>
                    <xdr:rowOff>219075</xdr:rowOff>
                  </to>
                </anchor>
              </controlPr>
            </control>
          </mc:Choice>
        </mc:AlternateContent>
        <mc:AlternateContent xmlns:mc="http://schemas.openxmlformats.org/markup-compatibility/2006">
          <mc:Choice Requires="x14">
            <control shapeId="1301" r:id="rId159" name="Check Box 277">
              <controlPr defaultSize="0" autoFill="0" autoLine="0" autoPict="0">
                <anchor moveWithCells="1">
                  <from>
                    <xdr:col>10</xdr:col>
                    <xdr:colOff>447675</xdr:colOff>
                    <xdr:row>18</xdr:row>
                    <xdr:rowOff>0</xdr:rowOff>
                  </from>
                  <to>
                    <xdr:col>11</xdr:col>
                    <xdr:colOff>19050</xdr:colOff>
                    <xdr:row>18</xdr:row>
                    <xdr:rowOff>200025</xdr:rowOff>
                  </to>
                </anchor>
              </controlPr>
            </control>
          </mc:Choice>
        </mc:AlternateContent>
        <mc:AlternateContent xmlns:mc="http://schemas.openxmlformats.org/markup-compatibility/2006">
          <mc:Choice Requires="x14">
            <control shapeId="1302" r:id="rId160" name="Check Box 278">
              <controlPr defaultSize="0" autoFill="0" autoLine="0" autoPict="0">
                <anchor moveWithCells="1">
                  <from>
                    <xdr:col>10</xdr:col>
                    <xdr:colOff>0</xdr:colOff>
                    <xdr:row>18</xdr:row>
                    <xdr:rowOff>190500</xdr:rowOff>
                  </from>
                  <to>
                    <xdr:col>10</xdr:col>
                    <xdr:colOff>438150</xdr:colOff>
                    <xdr:row>18</xdr:row>
                    <xdr:rowOff>361950</xdr:rowOff>
                  </to>
                </anchor>
              </controlPr>
            </control>
          </mc:Choice>
        </mc:AlternateContent>
        <mc:AlternateContent xmlns:mc="http://schemas.openxmlformats.org/markup-compatibility/2006">
          <mc:Choice Requires="x14">
            <control shapeId="1303" r:id="rId161" name="Check Box 279">
              <controlPr defaultSize="0" autoFill="0" autoLine="0" autoPict="0">
                <anchor moveWithCells="1">
                  <from>
                    <xdr:col>10</xdr:col>
                    <xdr:colOff>457200</xdr:colOff>
                    <xdr:row>18</xdr:row>
                    <xdr:rowOff>180975</xdr:rowOff>
                  </from>
                  <to>
                    <xdr:col>11</xdr:col>
                    <xdr:colOff>57150</xdr:colOff>
                    <xdr:row>19</xdr:row>
                    <xdr:rowOff>19050</xdr:rowOff>
                  </to>
                </anchor>
              </controlPr>
            </control>
          </mc:Choice>
        </mc:AlternateContent>
        <mc:AlternateContent xmlns:mc="http://schemas.openxmlformats.org/markup-compatibility/2006">
          <mc:Choice Requires="x14">
            <control shapeId="1304" r:id="rId162" name="Check Box 280">
              <controlPr defaultSize="0" autoFill="0" autoLine="0" autoPict="0">
                <anchor moveWithCells="1">
                  <from>
                    <xdr:col>10</xdr:col>
                    <xdr:colOff>0</xdr:colOff>
                    <xdr:row>18</xdr:row>
                    <xdr:rowOff>352425</xdr:rowOff>
                  </from>
                  <to>
                    <xdr:col>10</xdr:col>
                    <xdr:colOff>495300</xdr:colOff>
                    <xdr:row>19</xdr:row>
                    <xdr:rowOff>228600</xdr:rowOff>
                  </to>
                </anchor>
              </controlPr>
            </control>
          </mc:Choice>
        </mc:AlternateContent>
        <mc:AlternateContent xmlns:mc="http://schemas.openxmlformats.org/markup-compatibility/2006">
          <mc:Choice Requires="x14">
            <control shapeId="1305" r:id="rId163" name="Check Box 281">
              <controlPr defaultSize="0" autoFill="0" autoLine="0" autoPict="0">
                <anchor moveWithCells="1">
                  <from>
                    <xdr:col>10</xdr:col>
                    <xdr:colOff>447675</xdr:colOff>
                    <xdr:row>19</xdr:row>
                    <xdr:rowOff>0</xdr:rowOff>
                  </from>
                  <to>
                    <xdr:col>11</xdr:col>
                    <xdr:colOff>19050</xdr:colOff>
                    <xdr:row>19</xdr:row>
                    <xdr:rowOff>200025</xdr:rowOff>
                  </to>
                </anchor>
              </controlPr>
            </control>
          </mc:Choice>
        </mc:AlternateContent>
        <mc:AlternateContent xmlns:mc="http://schemas.openxmlformats.org/markup-compatibility/2006">
          <mc:Choice Requires="x14">
            <control shapeId="1306" r:id="rId164" name="Check Box 282">
              <controlPr defaultSize="0" autoFill="0" autoLine="0" autoPict="0">
                <anchor moveWithCells="1">
                  <from>
                    <xdr:col>10</xdr:col>
                    <xdr:colOff>0</xdr:colOff>
                    <xdr:row>19</xdr:row>
                    <xdr:rowOff>190500</xdr:rowOff>
                  </from>
                  <to>
                    <xdr:col>10</xdr:col>
                    <xdr:colOff>438150</xdr:colOff>
                    <xdr:row>19</xdr:row>
                    <xdr:rowOff>361950</xdr:rowOff>
                  </to>
                </anchor>
              </controlPr>
            </control>
          </mc:Choice>
        </mc:AlternateContent>
        <mc:AlternateContent xmlns:mc="http://schemas.openxmlformats.org/markup-compatibility/2006">
          <mc:Choice Requires="x14">
            <control shapeId="1307" r:id="rId165" name="Check Box 283">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308" r:id="rId166" name="Check Box 284">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309" r:id="rId167" name="Check Box 285">
              <controlPr defaultSize="0" autoFill="0" autoLine="0" autoPict="0">
                <anchor moveWithCells="1">
                  <from>
                    <xdr:col>10</xdr:col>
                    <xdr:colOff>9525</xdr:colOff>
                    <xdr:row>19</xdr:row>
                    <xdr:rowOff>352425</xdr:rowOff>
                  </from>
                  <to>
                    <xdr:col>10</xdr:col>
                    <xdr:colOff>504825</xdr:colOff>
                    <xdr:row>20</xdr:row>
                    <xdr:rowOff>228600</xdr:rowOff>
                  </to>
                </anchor>
              </controlPr>
            </control>
          </mc:Choice>
        </mc:AlternateContent>
        <mc:AlternateContent xmlns:mc="http://schemas.openxmlformats.org/markup-compatibility/2006">
          <mc:Choice Requires="x14">
            <control shapeId="1310" r:id="rId168" name="Check Box 286">
              <controlPr defaultSize="0" autoFill="0" autoLine="0" autoPict="0">
                <anchor moveWithCells="1">
                  <from>
                    <xdr:col>10</xdr:col>
                    <xdr:colOff>447675</xdr:colOff>
                    <xdr:row>20</xdr:row>
                    <xdr:rowOff>0</xdr:rowOff>
                  </from>
                  <to>
                    <xdr:col>11</xdr:col>
                    <xdr:colOff>19050</xdr:colOff>
                    <xdr:row>20</xdr:row>
                    <xdr:rowOff>200025</xdr:rowOff>
                  </to>
                </anchor>
              </controlPr>
            </control>
          </mc:Choice>
        </mc:AlternateContent>
        <mc:AlternateContent xmlns:mc="http://schemas.openxmlformats.org/markup-compatibility/2006">
          <mc:Choice Requires="x14">
            <control shapeId="1311" r:id="rId169" name="Check Box 287">
              <controlPr defaultSize="0" autoFill="0" autoLine="0" autoPict="0">
                <anchor moveWithCells="1">
                  <from>
                    <xdr:col>10</xdr:col>
                    <xdr:colOff>0</xdr:colOff>
                    <xdr:row>20</xdr:row>
                    <xdr:rowOff>190500</xdr:rowOff>
                  </from>
                  <to>
                    <xdr:col>10</xdr:col>
                    <xdr:colOff>438150</xdr:colOff>
                    <xdr:row>20</xdr:row>
                    <xdr:rowOff>361950</xdr:rowOff>
                  </to>
                </anchor>
              </controlPr>
            </control>
          </mc:Choice>
        </mc:AlternateContent>
        <mc:AlternateContent xmlns:mc="http://schemas.openxmlformats.org/markup-compatibility/2006">
          <mc:Choice Requires="x14">
            <control shapeId="1312" r:id="rId170" name="Check Box 288">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313" r:id="rId171" name="Check Box 289">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314" r:id="rId172" name="Check Box 290">
              <controlPr defaultSize="0" autoFill="0" autoLine="0" autoPict="0">
                <anchor moveWithCells="1">
                  <from>
                    <xdr:col>10</xdr:col>
                    <xdr:colOff>0</xdr:colOff>
                    <xdr:row>20</xdr:row>
                    <xdr:rowOff>342900</xdr:rowOff>
                  </from>
                  <to>
                    <xdr:col>10</xdr:col>
                    <xdr:colOff>495300</xdr:colOff>
                    <xdr:row>21</xdr:row>
                    <xdr:rowOff>209550</xdr:rowOff>
                  </to>
                </anchor>
              </controlPr>
            </control>
          </mc:Choice>
        </mc:AlternateContent>
        <mc:AlternateContent xmlns:mc="http://schemas.openxmlformats.org/markup-compatibility/2006">
          <mc:Choice Requires="x14">
            <control shapeId="1315" r:id="rId173" name="Check Box 291">
              <controlPr defaultSize="0" autoFill="0" autoLine="0" autoPict="0">
                <anchor moveWithCells="1">
                  <from>
                    <xdr:col>10</xdr:col>
                    <xdr:colOff>447675</xdr:colOff>
                    <xdr:row>21</xdr:row>
                    <xdr:rowOff>0</xdr:rowOff>
                  </from>
                  <to>
                    <xdr:col>11</xdr:col>
                    <xdr:colOff>19050</xdr:colOff>
                    <xdr:row>21</xdr:row>
                    <xdr:rowOff>200025</xdr:rowOff>
                  </to>
                </anchor>
              </controlPr>
            </control>
          </mc:Choice>
        </mc:AlternateContent>
        <mc:AlternateContent xmlns:mc="http://schemas.openxmlformats.org/markup-compatibility/2006">
          <mc:Choice Requires="x14">
            <control shapeId="1316" r:id="rId174" name="Check Box 292">
              <controlPr defaultSize="0" autoFill="0" autoLine="0" autoPict="0">
                <anchor moveWithCells="1">
                  <from>
                    <xdr:col>10</xdr:col>
                    <xdr:colOff>0</xdr:colOff>
                    <xdr:row>21</xdr:row>
                    <xdr:rowOff>190500</xdr:rowOff>
                  </from>
                  <to>
                    <xdr:col>10</xdr:col>
                    <xdr:colOff>438150</xdr:colOff>
                    <xdr:row>21</xdr:row>
                    <xdr:rowOff>361950</xdr:rowOff>
                  </to>
                </anchor>
              </controlPr>
            </control>
          </mc:Choice>
        </mc:AlternateContent>
        <mc:AlternateContent xmlns:mc="http://schemas.openxmlformats.org/markup-compatibility/2006">
          <mc:Choice Requires="x14">
            <control shapeId="1317" r:id="rId175" name="Check Box 293">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318" r:id="rId176" name="Check Box 294">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319" r:id="rId177" name="Check Box 295">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320" r:id="rId178" name="Check Box 296">
              <controlPr defaultSize="0" autoFill="0" autoLine="0" autoPict="0">
                <anchor moveWithCells="1">
                  <from>
                    <xdr:col>10</xdr:col>
                    <xdr:colOff>9525</xdr:colOff>
                    <xdr:row>21</xdr:row>
                    <xdr:rowOff>352425</xdr:rowOff>
                  </from>
                  <to>
                    <xdr:col>10</xdr:col>
                    <xdr:colOff>504825</xdr:colOff>
                    <xdr:row>22</xdr:row>
                    <xdr:rowOff>228600</xdr:rowOff>
                  </to>
                </anchor>
              </controlPr>
            </control>
          </mc:Choice>
        </mc:AlternateContent>
        <mc:AlternateContent xmlns:mc="http://schemas.openxmlformats.org/markup-compatibility/2006">
          <mc:Choice Requires="x14">
            <control shapeId="1321" r:id="rId179" name="Check Box 297">
              <controlPr defaultSize="0" autoFill="0" autoLine="0" autoPict="0">
                <anchor moveWithCells="1">
                  <from>
                    <xdr:col>10</xdr:col>
                    <xdr:colOff>447675</xdr:colOff>
                    <xdr:row>22</xdr:row>
                    <xdr:rowOff>0</xdr:rowOff>
                  </from>
                  <to>
                    <xdr:col>11</xdr:col>
                    <xdr:colOff>19050</xdr:colOff>
                    <xdr:row>22</xdr:row>
                    <xdr:rowOff>200025</xdr:rowOff>
                  </to>
                </anchor>
              </controlPr>
            </control>
          </mc:Choice>
        </mc:AlternateContent>
        <mc:AlternateContent xmlns:mc="http://schemas.openxmlformats.org/markup-compatibility/2006">
          <mc:Choice Requires="x14">
            <control shapeId="1322" r:id="rId180" name="Check Box 298">
              <controlPr defaultSize="0" autoFill="0" autoLine="0" autoPict="0">
                <anchor moveWithCells="1">
                  <from>
                    <xdr:col>10</xdr:col>
                    <xdr:colOff>0</xdr:colOff>
                    <xdr:row>22</xdr:row>
                    <xdr:rowOff>190500</xdr:rowOff>
                  </from>
                  <to>
                    <xdr:col>10</xdr:col>
                    <xdr:colOff>438150</xdr:colOff>
                    <xdr:row>22</xdr:row>
                    <xdr:rowOff>361950</xdr:rowOff>
                  </to>
                </anchor>
              </controlPr>
            </control>
          </mc:Choice>
        </mc:AlternateContent>
        <mc:AlternateContent xmlns:mc="http://schemas.openxmlformats.org/markup-compatibility/2006">
          <mc:Choice Requires="x14">
            <control shapeId="1323" r:id="rId181" name="Check Box 299">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324" r:id="rId182" name="Check Box 300">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325" r:id="rId183" name="Check Box 301">
              <controlPr defaultSize="0" autoFill="0" autoLine="0" autoPict="0">
                <anchor moveWithCells="1">
                  <from>
                    <xdr:col>10</xdr:col>
                    <xdr:colOff>447675</xdr:colOff>
                    <xdr:row>19</xdr:row>
                    <xdr:rowOff>0</xdr:rowOff>
                  </from>
                  <to>
                    <xdr:col>11</xdr:col>
                    <xdr:colOff>19050</xdr:colOff>
                    <xdr:row>19</xdr:row>
                    <xdr:rowOff>200025</xdr:rowOff>
                  </to>
                </anchor>
              </controlPr>
            </control>
          </mc:Choice>
        </mc:AlternateContent>
        <mc:AlternateContent xmlns:mc="http://schemas.openxmlformats.org/markup-compatibility/2006">
          <mc:Choice Requires="x14">
            <control shapeId="1326" r:id="rId184" name="Check Box 302">
              <controlPr defaultSize="0" autoFill="0" autoLine="0" autoPict="0">
                <anchor moveWithCells="1">
                  <from>
                    <xdr:col>10</xdr:col>
                    <xdr:colOff>0</xdr:colOff>
                    <xdr:row>19</xdr:row>
                    <xdr:rowOff>190500</xdr:rowOff>
                  </from>
                  <to>
                    <xdr:col>10</xdr:col>
                    <xdr:colOff>438150</xdr:colOff>
                    <xdr:row>19</xdr:row>
                    <xdr:rowOff>361950</xdr:rowOff>
                  </to>
                </anchor>
              </controlPr>
            </control>
          </mc:Choice>
        </mc:AlternateContent>
        <mc:AlternateContent xmlns:mc="http://schemas.openxmlformats.org/markup-compatibility/2006">
          <mc:Choice Requires="x14">
            <control shapeId="1327" r:id="rId185" name="Check Box 303">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328" r:id="rId186" name="Check Box 304">
              <controlPr defaultSize="0" autoFill="0" autoLine="0" autoPict="0">
                <anchor moveWithCells="1">
                  <from>
                    <xdr:col>10</xdr:col>
                    <xdr:colOff>447675</xdr:colOff>
                    <xdr:row>20</xdr:row>
                    <xdr:rowOff>0</xdr:rowOff>
                  </from>
                  <to>
                    <xdr:col>11</xdr:col>
                    <xdr:colOff>19050</xdr:colOff>
                    <xdr:row>20</xdr:row>
                    <xdr:rowOff>200025</xdr:rowOff>
                  </to>
                </anchor>
              </controlPr>
            </control>
          </mc:Choice>
        </mc:AlternateContent>
        <mc:AlternateContent xmlns:mc="http://schemas.openxmlformats.org/markup-compatibility/2006">
          <mc:Choice Requires="x14">
            <control shapeId="1329" r:id="rId187" name="Check Box 305">
              <controlPr defaultSize="0" autoFill="0" autoLine="0" autoPict="0">
                <anchor moveWithCells="1">
                  <from>
                    <xdr:col>10</xdr:col>
                    <xdr:colOff>0</xdr:colOff>
                    <xdr:row>20</xdr:row>
                    <xdr:rowOff>190500</xdr:rowOff>
                  </from>
                  <to>
                    <xdr:col>10</xdr:col>
                    <xdr:colOff>438150</xdr:colOff>
                    <xdr:row>20</xdr:row>
                    <xdr:rowOff>361950</xdr:rowOff>
                  </to>
                </anchor>
              </controlPr>
            </control>
          </mc:Choice>
        </mc:AlternateContent>
        <mc:AlternateContent xmlns:mc="http://schemas.openxmlformats.org/markup-compatibility/2006">
          <mc:Choice Requires="x14">
            <control shapeId="1330" r:id="rId188" name="Check Box 306">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331" r:id="rId189" name="Check Box 307">
              <controlPr defaultSize="0" autoFill="0" autoLine="0" autoPict="0">
                <anchor moveWithCells="1">
                  <from>
                    <xdr:col>10</xdr:col>
                    <xdr:colOff>447675</xdr:colOff>
                    <xdr:row>21</xdr:row>
                    <xdr:rowOff>0</xdr:rowOff>
                  </from>
                  <to>
                    <xdr:col>11</xdr:col>
                    <xdr:colOff>19050</xdr:colOff>
                    <xdr:row>21</xdr:row>
                    <xdr:rowOff>200025</xdr:rowOff>
                  </to>
                </anchor>
              </controlPr>
            </control>
          </mc:Choice>
        </mc:AlternateContent>
        <mc:AlternateContent xmlns:mc="http://schemas.openxmlformats.org/markup-compatibility/2006">
          <mc:Choice Requires="x14">
            <control shapeId="1332" r:id="rId190" name="Check Box 308">
              <controlPr defaultSize="0" autoFill="0" autoLine="0" autoPict="0">
                <anchor moveWithCells="1">
                  <from>
                    <xdr:col>10</xdr:col>
                    <xdr:colOff>0</xdr:colOff>
                    <xdr:row>21</xdr:row>
                    <xdr:rowOff>190500</xdr:rowOff>
                  </from>
                  <to>
                    <xdr:col>10</xdr:col>
                    <xdr:colOff>438150</xdr:colOff>
                    <xdr:row>21</xdr:row>
                    <xdr:rowOff>361950</xdr:rowOff>
                  </to>
                </anchor>
              </controlPr>
            </control>
          </mc:Choice>
        </mc:AlternateContent>
        <mc:AlternateContent xmlns:mc="http://schemas.openxmlformats.org/markup-compatibility/2006">
          <mc:Choice Requires="x14">
            <control shapeId="1333" r:id="rId191" name="Check Box 309">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334" r:id="rId192" name="Check Box 310">
              <controlPr defaultSize="0" autoFill="0" autoLine="0" autoPict="0">
                <anchor moveWithCells="1">
                  <from>
                    <xdr:col>10</xdr:col>
                    <xdr:colOff>447675</xdr:colOff>
                    <xdr:row>22</xdr:row>
                    <xdr:rowOff>0</xdr:rowOff>
                  </from>
                  <to>
                    <xdr:col>11</xdr:col>
                    <xdr:colOff>19050</xdr:colOff>
                    <xdr:row>22</xdr:row>
                    <xdr:rowOff>200025</xdr:rowOff>
                  </to>
                </anchor>
              </controlPr>
            </control>
          </mc:Choice>
        </mc:AlternateContent>
        <mc:AlternateContent xmlns:mc="http://schemas.openxmlformats.org/markup-compatibility/2006">
          <mc:Choice Requires="x14">
            <control shapeId="1335" r:id="rId193" name="Check Box 311">
              <controlPr defaultSize="0" autoFill="0" autoLine="0" autoPict="0">
                <anchor moveWithCells="1">
                  <from>
                    <xdr:col>10</xdr:col>
                    <xdr:colOff>0</xdr:colOff>
                    <xdr:row>22</xdr:row>
                    <xdr:rowOff>190500</xdr:rowOff>
                  </from>
                  <to>
                    <xdr:col>10</xdr:col>
                    <xdr:colOff>438150</xdr:colOff>
                    <xdr:row>22</xdr:row>
                    <xdr:rowOff>361950</xdr:rowOff>
                  </to>
                </anchor>
              </controlPr>
            </control>
          </mc:Choice>
        </mc:AlternateContent>
        <mc:AlternateContent xmlns:mc="http://schemas.openxmlformats.org/markup-compatibility/2006">
          <mc:Choice Requires="x14">
            <control shapeId="1336" r:id="rId194" name="Check Box 312">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A48A0-3110-4902-A722-B04AAFF49D1A}">
  <dimension ref="A1:B11"/>
  <sheetViews>
    <sheetView workbookViewId="0">
      <selection activeCell="A11" sqref="A11"/>
    </sheetView>
  </sheetViews>
  <sheetFormatPr defaultRowHeight="15" x14ac:dyDescent="0.25"/>
  <cols>
    <col min="1" max="1" width="13.5703125" bestFit="1" customWidth="1"/>
  </cols>
  <sheetData>
    <row r="1" spans="1:2" x14ac:dyDescent="0.25">
      <c r="A1" t="s">
        <v>20</v>
      </c>
      <c r="B1" s="16">
        <v>0.06</v>
      </c>
    </row>
    <row r="2" spans="1:2" x14ac:dyDescent="0.25">
      <c r="A2" t="s">
        <v>19</v>
      </c>
      <c r="B2" s="16">
        <v>0</v>
      </c>
    </row>
    <row r="11" spans="1:2" x14ac:dyDescent="0.25">
      <c r="A11" t="b">
        <v>0</v>
      </c>
      <c r="B11" t="str">
        <f>IF(A11,"Exempt","CST")</f>
        <v>CST</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Varner's Poinsettia Order Form</vt:lpstr>
      <vt:lpstr>DD</vt:lpstr>
      <vt:lpstr>'Varner''s Poinsettia 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Johnson</dc:creator>
  <cp:lastModifiedBy>Pamela Johnson</cp:lastModifiedBy>
  <cp:lastPrinted>2023-10-03T21:43:29Z</cp:lastPrinted>
  <dcterms:created xsi:type="dcterms:W3CDTF">2020-03-12T17:17:24Z</dcterms:created>
  <dcterms:modified xsi:type="dcterms:W3CDTF">2024-10-11T13:58:41Z</dcterms:modified>
</cp:coreProperties>
</file>