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Pamela Johnson\Google Drive\PriceLists and More\Easter\2025\Fundraiser\"/>
    </mc:Choice>
  </mc:AlternateContent>
  <xr:revisionPtr revIDLastSave="0" documentId="13_ncr:1_{AE6EE5FB-8091-48AA-9A8F-ED12E37BA69C}" xr6:coauthVersionLast="47" xr6:coauthVersionMax="47" xr10:uidLastSave="{00000000-0000-0000-0000-000000000000}"/>
  <bookViews>
    <workbookView xWindow="-120" yWindow="-120" windowWidth="29040" windowHeight="15720" xr2:uid="{00000000-000D-0000-FFFF-FFFF00000000}"/>
  </bookViews>
  <sheets>
    <sheet name="Varner's Easter 2025" sheetId="1" r:id="rId1"/>
    <sheet name="DDs" sheetId="5" state="hidden" r:id="rId2"/>
  </sheets>
  <definedNames>
    <definedName name="_xlnm.Print_Area" localSheetId="0">'Varner''s Easter 2025'!$A$1:$L$60</definedName>
    <definedName name="SalesTax">DDs!$A:$A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8" i="1" l="1"/>
  <c r="L28" i="1" s="1"/>
  <c r="J17" i="1"/>
  <c r="L17" i="1" s="1"/>
  <c r="B18" i="5"/>
  <c r="J15" i="1" l="1"/>
  <c r="L15" i="1" s="1"/>
  <c r="J19" i="1"/>
  <c r="L19" i="1" s="1"/>
  <c r="J40" i="1" l="1"/>
  <c r="L40" i="1" s="1"/>
  <c r="J25" i="1" l="1"/>
  <c r="L25" i="1" s="1"/>
  <c r="J43" i="1" l="1"/>
  <c r="L43" i="1" s="1"/>
  <c r="J45" i="1"/>
  <c r="L45" i="1" s="1"/>
  <c r="J37" i="1"/>
  <c r="L37" i="1" s="1"/>
  <c r="J34" i="1"/>
  <c r="L34" i="1" s="1"/>
  <c r="J31" i="1"/>
  <c r="L31" i="1" s="1"/>
  <c r="J22" i="1"/>
  <c r="L22" i="1" s="1"/>
  <c r="L47" i="1" l="1"/>
  <c r="L48" i="1" s="1"/>
  <c r="L50" i="1" l="1"/>
</calcChain>
</file>

<file path=xl/sharedStrings.xml><?xml version="1.0" encoding="utf-8"?>
<sst xmlns="http://schemas.openxmlformats.org/spreadsheetml/2006/main" count="108" uniqueCount="75">
  <si>
    <t>White</t>
  </si>
  <si>
    <t>Name of Organization:</t>
  </si>
  <si>
    <t>City:</t>
  </si>
  <si>
    <t>State:</t>
  </si>
  <si>
    <t>Zip Code:</t>
  </si>
  <si>
    <t>Contact Person:</t>
  </si>
  <si>
    <t>Red</t>
  </si>
  <si>
    <t>Pink</t>
  </si>
  <si>
    <t>P.O #:</t>
  </si>
  <si>
    <t>Business Phone #:</t>
  </si>
  <si>
    <t>Contact Phone #:</t>
  </si>
  <si>
    <t>C.O.D.</t>
  </si>
  <si>
    <t>Yellow</t>
  </si>
  <si>
    <t>Extended Price</t>
  </si>
  <si>
    <t>Purple</t>
  </si>
  <si>
    <t xml:space="preserve">Best Available </t>
  </si>
  <si>
    <t>Blue / Purple</t>
  </si>
  <si>
    <t>Lavender</t>
  </si>
  <si>
    <t>Rust</t>
  </si>
  <si>
    <t>Green</t>
  </si>
  <si>
    <t>Gold</t>
  </si>
  <si>
    <t>Unit Price</t>
  </si>
  <si>
    <t>Mix</t>
  </si>
  <si>
    <r>
      <t xml:space="preserve"> Plant Type  </t>
    </r>
    <r>
      <rPr>
        <b/>
        <sz val="12"/>
        <color theme="9" tint="-0.499984740745262"/>
        <rFont val="Wingdings"/>
        <charset val="2"/>
      </rPr>
      <t xml:space="preserve">ê </t>
    </r>
    <r>
      <rPr>
        <b/>
        <sz val="12"/>
        <color theme="9" tint="-0.499984740745262"/>
        <rFont val="Arial"/>
        <family val="2"/>
      </rPr>
      <t xml:space="preserve"> Color </t>
    </r>
    <r>
      <rPr>
        <b/>
        <sz val="12"/>
        <color theme="9" tint="-0.499984740745262"/>
        <rFont val="Wingdings"/>
        <charset val="2"/>
      </rPr>
      <t>è</t>
    </r>
  </si>
  <si>
    <r>
      <t xml:space="preserve">Subtotal </t>
    </r>
    <r>
      <rPr>
        <b/>
        <sz val="12"/>
        <color theme="1"/>
        <rFont val="Wingdings"/>
        <charset val="2"/>
      </rPr>
      <t>è</t>
    </r>
  </si>
  <si>
    <r>
      <t xml:space="preserve">Total </t>
    </r>
    <r>
      <rPr>
        <b/>
        <sz val="12"/>
        <rFont val="Wingdings"/>
        <charset val="2"/>
      </rPr>
      <t>è</t>
    </r>
  </si>
  <si>
    <t>Net 30 Days</t>
  </si>
  <si>
    <t>No Foil</t>
  </si>
  <si>
    <t>Delivery</t>
  </si>
  <si>
    <t>Pays Sales Tax</t>
  </si>
  <si>
    <t>Sales Tax Exempt</t>
  </si>
  <si>
    <t>Pick Up</t>
  </si>
  <si>
    <t>Preferred Delivery/ Pick Up Date:</t>
  </si>
  <si>
    <r>
      <t xml:space="preserve">Delivery Address </t>
    </r>
    <r>
      <rPr>
        <b/>
        <sz val="11"/>
        <rFont val="Arial"/>
        <family val="2"/>
      </rPr>
      <t>(if different from billing):</t>
    </r>
  </si>
  <si>
    <t>Comments:</t>
  </si>
  <si>
    <t>6 in. Easter Lily</t>
  </si>
  <si>
    <t xml:space="preserve">8 in. Easter Lily </t>
  </si>
  <si>
    <t>------------------------------ TERMS AND CONDITIONS ------------------------------</t>
  </si>
  <si>
    <t>PLEASE READ</t>
  </si>
  <si>
    <r>
      <t xml:space="preserve">- </t>
    </r>
    <r>
      <rPr>
        <b/>
        <sz val="11"/>
        <color rgb="FF002060"/>
        <rFont val="Arial"/>
        <family val="2"/>
      </rPr>
      <t>Sales Tax Note:</t>
    </r>
    <r>
      <rPr>
        <sz val="11"/>
        <color rgb="FF002060"/>
        <rFont val="Arial"/>
        <family val="2"/>
      </rPr>
      <t xml:space="preserve"> If you are an eligible sales tax exempt business or organization, we are required to have a completed and signed Michigan Form 3372 or Indiana Form ST-105 on file with our office before orders can be exempted from sales tax. If you need one of these forms, please feel free to contact us.</t>
    </r>
  </si>
  <si>
    <r>
      <t xml:space="preserve">- </t>
    </r>
    <r>
      <rPr>
        <b/>
        <sz val="11"/>
        <color rgb="FF002060"/>
        <rFont val="Arial"/>
        <family val="2"/>
      </rPr>
      <t>Delivery Service</t>
    </r>
    <r>
      <rPr>
        <sz val="11"/>
        <color rgb="FF002060"/>
        <rFont val="Arial"/>
        <family val="2"/>
      </rPr>
      <t xml:space="preserve"> is available and the cost is calculated according to distance and the size of your order starting at $40.00. If you would like a quote for Delivery Service prior to placing your order, please feel free to call us at 269-684-3530 or email us at orders@varnersgreenhouse.com. The Delivery Service will be included on your Confirmation Order.</t>
    </r>
  </si>
  <si>
    <t>THANK YOU FOR CHOOSING VARNER'S FOR YOUR EASTER FLOWERS!</t>
  </si>
  <si>
    <t>Total Qty. of Plants</t>
  </si>
  <si>
    <r>
      <t>-</t>
    </r>
    <r>
      <rPr>
        <b/>
        <sz val="11"/>
        <color rgb="FF002060"/>
        <rFont val="Arial"/>
        <family val="2"/>
      </rPr>
      <t xml:space="preserve"> Prices and availability</t>
    </r>
    <r>
      <rPr>
        <sz val="11"/>
        <color rgb="FF002060"/>
        <rFont val="Arial"/>
        <family val="2"/>
      </rPr>
      <t xml:space="preserve"> may change without notice.Varner's reserves the right to substitute colors if necessary.</t>
    </r>
  </si>
  <si>
    <t>6 in. Hyacinth</t>
  </si>
  <si>
    <t>6 in. Daffodil</t>
  </si>
  <si>
    <t>6 in. Hybrid Lily</t>
  </si>
  <si>
    <t>6 in. Azalea</t>
  </si>
  <si>
    <t>6 in. Tulip</t>
  </si>
  <si>
    <r>
      <t>Payment Method</t>
    </r>
    <r>
      <rPr>
        <b/>
        <sz val="11"/>
        <rFont val="Arial"/>
        <family val="2"/>
      </rPr>
      <t xml:space="preserve"> (check one box):</t>
    </r>
  </si>
  <si>
    <t>Sales Tax Status (check one box):</t>
  </si>
  <si>
    <r>
      <t xml:space="preserve">Delivery or Pick Up </t>
    </r>
    <r>
      <rPr>
        <b/>
        <sz val="11"/>
        <rFont val="Arial"/>
        <family val="2"/>
      </rPr>
      <t>(check one box)</t>
    </r>
    <r>
      <rPr>
        <b/>
        <sz val="12"/>
        <rFont val="Arial"/>
        <family val="2"/>
      </rPr>
      <t>:</t>
    </r>
  </si>
  <si>
    <t>Foil Pot Cover Color (check one box)</t>
  </si>
  <si>
    <t>10 in. Boston Fern Hanging Basket</t>
  </si>
  <si>
    <t>Exempt</t>
  </si>
  <si>
    <r>
      <rPr>
        <b/>
        <sz val="11"/>
        <color theme="1"/>
        <rFont val="Arial"/>
        <family val="2"/>
      </rPr>
      <t xml:space="preserve">- </t>
    </r>
    <r>
      <rPr>
        <b/>
        <sz val="11"/>
        <color rgb="FF002060"/>
        <rFont val="Arial"/>
        <family val="2"/>
      </rPr>
      <t>Foil Pot Cover color options</t>
    </r>
    <r>
      <rPr>
        <sz val="11"/>
        <color rgb="FF002060"/>
        <rFont val="Arial"/>
        <family val="2"/>
      </rPr>
      <t xml:space="preserve"> include </t>
    </r>
    <r>
      <rPr>
        <b/>
        <sz val="11"/>
        <color rgb="FF00B050"/>
        <rFont val="Arial"/>
        <family val="2"/>
      </rPr>
      <t xml:space="preserve">GREEN </t>
    </r>
    <r>
      <rPr>
        <b/>
        <sz val="11"/>
        <rFont val="Arial"/>
        <family val="2"/>
      </rPr>
      <t>or</t>
    </r>
    <r>
      <rPr>
        <sz val="11"/>
        <color rgb="FFFF0000"/>
        <rFont val="Arial"/>
        <family val="2"/>
      </rPr>
      <t xml:space="preserve"> </t>
    </r>
    <r>
      <rPr>
        <b/>
        <sz val="11"/>
        <color theme="7"/>
        <rFont val="Arial"/>
        <family val="2"/>
      </rPr>
      <t>GOLD</t>
    </r>
    <r>
      <rPr>
        <sz val="11"/>
        <color theme="1"/>
        <rFont val="Arial"/>
        <family val="2"/>
      </rPr>
      <t xml:space="preserve">. </t>
    </r>
  </si>
  <si>
    <t>Burgundy</t>
  </si>
  <si>
    <t>Rose</t>
  </si>
  <si>
    <t>8 in. Martha Washington Geranium</t>
  </si>
  <si>
    <t>Please enter the required data and quantities indicated into the peach-colored input boxes. Use the TAB key to advance to the next field.</t>
  </si>
  <si>
    <t>Contact Person Email:</t>
  </si>
  <si>
    <t>Billing Street Address or P.O.Box:</t>
  </si>
  <si>
    <r>
      <t>-</t>
    </r>
    <r>
      <rPr>
        <b/>
        <sz val="11"/>
        <color rgb="FFFF0000"/>
        <rFont val="Arial"/>
        <family val="2"/>
      </rPr>
      <t xml:space="preserve"> Very Important: Please schedule a delivery day or pickup day with our office ASAP</t>
    </r>
    <r>
      <rPr>
        <b/>
        <sz val="11"/>
        <color rgb="FF002060"/>
        <rFont val="Arial"/>
        <family val="2"/>
      </rPr>
      <t xml:space="preserve">. </t>
    </r>
    <r>
      <rPr>
        <sz val="11"/>
        <color rgb="FF002060"/>
        <rFont val="Arial"/>
        <family val="2"/>
      </rPr>
      <t>The earlier you schedule your delivery date, the more likely you are to have your plants delivered on your preferred date. Please send us your order ten (10) days prior to your scheduled delivery/pickup date. No changes will be accepted within three (3) days of your delivery/pickup date.</t>
    </r>
  </si>
  <si>
    <r>
      <t xml:space="preserve">- </t>
    </r>
    <r>
      <rPr>
        <b/>
        <sz val="11"/>
        <color rgb="FF002060"/>
        <rFont val="Arial"/>
        <family val="2"/>
      </rPr>
      <t>Credit Terms Note:</t>
    </r>
    <r>
      <rPr>
        <sz val="11"/>
        <color rgb="FF002060"/>
        <rFont val="Arial"/>
        <family val="2"/>
      </rPr>
      <t xml:space="preserve"> Please note that your organization needs be approved by our management office before terms will be extended. If you have not established credit terms with us, payment will be expected at the time of delivery or pick up. </t>
    </r>
  </si>
  <si>
    <r>
      <t xml:space="preserve">          Sales Tax (click check box above) </t>
    </r>
    <r>
      <rPr>
        <b/>
        <sz val="12"/>
        <rFont val="Wingdings"/>
        <charset val="2"/>
      </rPr>
      <t xml:space="preserve">è </t>
    </r>
  </si>
  <si>
    <t>White Burg.</t>
  </si>
  <si>
    <r>
      <t xml:space="preserve">Delivery Service (please contact the office for a quotation) </t>
    </r>
    <r>
      <rPr>
        <b/>
        <sz val="12"/>
        <rFont val="Wingdings"/>
        <charset val="2"/>
      </rPr>
      <t>è</t>
    </r>
  </si>
  <si>
    <t>Blue/Purple</t>
  </si>
  <si>
    <t>• Website: www.varnersgreenhouse.com • Email: orders@varnersgreenhouse.com</t>
  </si>
  <si>
    <t>• 70294 Fir Rd., Niles, Michigan 49120 • Phone: 269-684-3530 • Fax: 269-684-4924</t>
  </si>
  <si>
    <r>
      <t>-</t>
    </r>
    <r>
      <rPr>
        <sz val="11"/>
        <color rgb="FFFF0000"/>
        <rFont val="Arial"/>
        <family val="2"/>
      </rPr>
      <t xml:space="preserve"> </t>
    </r>
    <r>
      <rPr>
        <b/>
        <sz val="11"/>
        <color rgb="FFFF0000"/>
        <rFont val="Arial"/>
        <family val="2"/>
      </rPr>
      <t>Please use this form to place your order</t>
    </r>
    <r>
      <rPr>
        <sz val="11"/>
        <color rgb="FFFF0000"/>
        <rFont val="Arial"/>
        <family val="2"/>
      </rPr>
      <t xml:space="preserve">. </t>
    </r>
    <r>
      <rPr>
        <sz val="11"/>
        <color rgb="FF002060"/>
        <rFont val="Arial"/>
        <family val="2"/>
      </rPr>
      <t xml:space="preserve">Please return the completed form in person or by mail to 70294 Fir Road, Niles, MI 49120, or send by email to </t>
    </r>
    <r>
      <rPr>
        <u/>
        <sz val="11"/>
        <color rgb="FF002060"/>
        <rFont val="Arial"/>
        <family val="2"/>
      </rPr>
      <t>orders@varnersgreenhouse.com</t>
    </r>
    <r>
      <rPr>
        <sz val="11"/>
        <color rgb="FF002060"/>
        <rFont val="Arial"/>
        <family val="2"/>
      </rPr>
      <t xml:space="preserve">, or by fax to 269-684-4924. We will send you a Confirmation Order after we receive your order by email. </t>
    </r>
    <r>
      <rPr>
        <b/>
        <sz val="11"/>
        <color rgb="FF002060"/>
        <rFont val="Arial"/>
        <family val="2"/>
      </rPr>
      <t>If you do not receive a Confirmation Order or you don't use email, please follow up with a phone call to confirm we received your order</t>
    </r>
    <r>
      <rPr>
        <sz val="11"/>
        <color rgb="FF002060"/>
        <rFont val="Arial"/>
        <family val="2"/>
      </rPr>
      <t>. Wholesale and Fundraiser Pricing is only available to non-profit organizations and businesses providing valid documentation.</t>
    </r>
  </si>
  <si>
    <t>2025 EASTER FUNDRAISER &amp; WHOLESALE ORDER FORM</t>
  </si>
  <si>
    <t xml:space="preserve">10 in. Easter Lily </t>
  </si>
  <si>
    <t>6 in. Mum Florist</t>
  </si>
  <si>
    <t>10 in. Florist Hydrangea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</si>
</sst>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41" x14ac:knownFonts="1">
    <font>
      <sz val="11"/>
      <color theme="1"/>
      <name val="Calibri"/>
      <family val="2"/>
      <scheme val="minor"/>
    </font>
    <font>
      <sz val="8"/>
      <name val="Calibri"/>
      <family val="2"/>
      <scheme val="minor"/>
    </font>
    <font>
      <sz val="11"/>
      <color theme="1"/>
      <name val="Calibri"/>
      <family val="2"/>
      <scheme val="minor"/>
    </font>
    <font>
      <b/>
      <sz val="12"/>
      <name val="Arial"/>
      <family val="2"/>
    </font>
    <font>
      <b/>
      <sz val="11"/>
      <name val="Arial"/>
      <family val="2"/>
    </font>
    <font>
      <b/>
      <sz val="12"/>
      <color theme="9" tint="-0.499984740745262"/>
      <name val="Arial"/>
      <family val="2"/>
    </font>
    <font>
      <b/>
      <sz val="12"/>
      <color rgb="FF0070C0"/>
      <name val="Arial"/>
      <family val="2"/>
    </font>
    <font>
      <sz val="12"/>
      <color theme="1"/>
      <name val="Arial"/>
      <family val="2"/>
    </font>
    <font>
      <b/>
      <sz val="12"/>
      <color theme="1"/>
      <name val="Arial"/>
      <family val="2"/>
    </font>
    <font>
      <b/>
      <sz val="10"/>
      <name val="Arial"/>
      <family val="2"/>
    </font>
    <font>
      <b/>
      <sz val="11"/>
      <color theme="1"/>
      <name val="Arial"/>
      <family val="2"/>
    </font>
    <font>
      <b/>
      <sz val="12"/>
      <color theme="9" tint="-0.499984740745262"/>
      <name val="Wingdings"/>
      <charset val="2"/>
    </font>
    <font>
      <sz val="16"/>
      <color theme="1"/>
      <name val="Arial"/>
      <family val="2"/>
    </font>
    <font>
      <i/>
      <u/>
      <sz val="16"/>
      <color theme="1"/>
      <name val="Calibri"/>
      <family val="2"/>
      <scheme val="minor"/>
    </font>
    <font>
      <b/>
      <i/>
      <sz val="48"/>
      <color theme="9" tint="-0.499984740745262"/>
      <name val="Brush Script MT"/>
      <family val="4"/>
    </font>
    <font>
      <b/>
      <sz val="10"/>
      <color theme="1"/>
      <name val="Arial"/>
      <family val="2"/>
    </font>
    <font>
      <b/>
      <sz val="11"/>
      <color theme="9" tint="-0.499984740745262"/>
      <name val="Arial"/>
      <family val="2"/>
    </font>
    <font>
      <sz val="22"/>
      <color theme="1"/>
      <name val="Calibri"/>
      <family val="2"/>
      <scheme val="minor"/>
    </font>
    <font>
      <b/>
      <sz val="12"/>
      <color rgb="FFFF0000"/>
      <name val="Arial"/>
      <family val="2"/>
    </font>
    <font>
      <b/>
      <sz val="11"/>
      <color theme="5" tint="-0.499984740745262"/>
      <name val="Arial"/>
      <family val="2"/>
    </font>
    <font>
      <sz val="12"/>
      <color theme="1"/>
      <name val="Calibri"/>
      <family val="2"/>
      <scheme val="minor"/>
    </font>
    <font>
      <sz val="11"/>
      <color theme="1"/>
      <name val="Arial"/>
      <family val="2"/>
    </font>
    <font>
      <i/>
      <u/>
      <sz val="11"/>
      <color theme="1"/>
      <name val="Calibri"/>
      <family val="2"/>
      <scheme val="minor"/>
    </font>
    <font>
      <i/>
      <u/>
      <sz val="12"/>
      <color theme="1"/>
      <name val="Calibri"/>
      <family val="2"/>
      <scheme val="minor"/>
    </font>
    <font>
      <b/>
      <sz val="12"/>
      <color theme="1"/>
      <name val="Wingdings"/>
      <charset val="2"/>
    </font>
    <font>
      <b/>
      <sz val="12"/>
      <name val="Wingdings"/>
      <charset val="2"/>
    </font>
    <font>
      <b/>
      <sz val="18"/>
      <color theme="0"/>
      <name val="Arial"/>
      <family val="2"/>
    </font>
    <font>
      <b/>
      <sz val="10"/>
      <color theme="9" tint="-0.499984740745262"/>
      <name val="Arial"/>
      <family val="2"/>
    </font>
    <font>
      <b/>
      <sz val="24"/>
      <color theme="0"/>
      <name val="Arial"/>
      <family val="2"/>
    </font>
    <font>
      <b/>
      <sz val="14"/>
      <color rgb="FFFF0000"/>
      <name val="Arial"/>
      <family val="2"/>
    </font>
    <font>
      <sz val="11"/>
      <color rgb="FF002060"/>
      <name val="Arial"/>
      <family val="2"/>
    </font>
    <font>
      <sz val="11"/>
      <color rgb="FFFF0000"/>
      <name val="Arial"/>
      <family val="2"/>
    </font>
    <font>
      <b/>
      <sz val="11"/>
      <color rgb="FFFF0000"/>
      <name val="Arial"/>
      <family val="2"/>
    </font>
    <font>
      <u/>
      <sz val="11"/>
      <color rgb="FF002060"/>
      <name val="Arial"/>
      <family val="2"/>
    </font>
    <font>
      <b/>
      <sz val="11"/>
      <color rgb="FF002060"/>
      <name val="Arial"/>
      <family val="2"/>
    </font>
    <font>
      <b/>
      <sz val="11"/>
      <color rgb="FF00B050"/>
      <name val="Arial"/>
      <family val="2"/>
    </font>
    <font>
      <b/>
      <sz val="16"/>
      <color rgb="FFFFFF00"/>
      <name val="Arial"/>
      <family val="2"/>
    </font>
    <font>
      <b/>
      <sz val="11"/>
      <color theme="7"/>
      <name val="Arial"/>
      <family val="2"/>
    </font>
    <font>
      <sz val="8"/>
      <color rgb="FF000000"/>
      <name val="Segoe UI"/>
      <family val="2"/>
    </font>
    <font>
      <b/>
      <sz val="8"/>
      <name val="Arial"/>
      <family val="2"/>
    </font>
    <font>
      <sz val="11"/>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rgb="FFFFFF00"/>
        <bgColor indexed="64"/>
      </patternFill>
    </fill>
    <fill>
      <patternFill patternType="solid">
        <fgColor theme="4"/>
        <bgColor indexed="64"/>
      </patternFill>
    </fill>
    <fill>
      <patternFill patternType="solid">
        <fgColor rgb="FF002060"/>
        <bgColor indexed="64"/>
      </patternFill>
    </fill>
    <fill>
      <gradientFill degree="90">
        <stop position="0">
          <color theme="8" tint="0.40000610370189521"/>
        </stop>
        <stop position="1">
          <color rgb="FFFFCCFF"/>
        </stop>
      </gradientFill>
    </fill>
    <fill>
      <patternFill patternType="solid">
        <fgColor rgb="FFFFCCFF"/>
        <bgColor indexed="64"/>
      </patternFill>
    </fill>
    <fill>
      <gradientFill degree="90">
        <stop position="0">
          <color rgb="FFFFCCFF"/>
        </stop>
        <stop position="1">
          <color theme="8" tint="0.40000610370189521"/>
        </stop>
      </gradient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xf numFmtId="9" fontId="2" fillId="0" borderId="0" applyFont="0" applyFill="0" applyBorder="0" applyAlignment="0" applyProtection="0"/>
    <xf numFmtId="44" fontId="2" fillId="0" borderId="0" applyFont="0" applyFill="0" applyBorder="0" applyAlignment="0" applyProtection="0"/>
  </cellStyleXfs>
  <cellXfs count="146">
    <xf numFmtId="0" fontId="0" fillId="0" borderId="0" xfId="0"/>
    <xf numFmtId="0" fontId="9" fillId="3" borderId="1" xfId="0" applyFont="1" applyFill="1" applyBorder="1" applyProtection="1">
      <protection locked="0"/>
    </xf>
    <xf numFmtId="9" fontId="0" fillId="0" borderId="0" xfId="0" applyNumberFormat="1"/>
    <xf numFmtId="1" fontId="4" fillId="2" borderId="1" xfId="0" applyNumberFormat="1" applyFont="1" applyFill="1" applyBorder="1" applyAlignment="1">
      <alignment horizontal="center" wrapText="1"/>
    </xf>
    <xf numFmtId="1" fontId="9" fillId="2" borderId="1" xfId="0" applyNumberFormat="1" applyFont="1" applyFill="1" applyBorder="1" applyAlignment="1">
      <alignment horizontal="center" wrapText="1"/>
    </xf>
    <xf numFmtId="1" fontId="9" fillId="2" borderId="1" xfId="0" applyNumberFormat="1" applyFont="1" applyFill="1" applyBorder="1" applyAlignment="1">
      <alignment horizontal="center" vertical="center" wrapText="1"/>
    </xf>
    <xf numFmtId="1" fontId="4" fillId="3" borderId="1" xfId="0" applyNumberFormat="1" applyFont="1" applyFill="1" applyBorder="1" applyAlignment="1" applyProtection="1">
      <alignment horizontal="center"/>
      <protection locked="0"/>
    </xf>
    <xf numFmtId="0" fontId="4" fillId="2" borderId="1" xfId="0" applyFont="1" applyFill="1" applyBorder="1" applyAlignment="1">
      <alignment wrapText="1"/>
    </xf>
    <xf numFmtId="0" fontId="10" fillId="2" borderId="1" xfId="0" applyFont="1" applyFill="1" applyBorder="1" applyAlignment="1">
      <alignment horizontal="center"/>
    </xf>
    <xf numFmtId="1" fontId="10" fillId="3" borderId="1" xfId="0" applyNumberFormat="1" applyFont="1" applyFill="1" applyBorder="1" applyAlignment="1" applyProtection="1">
      <alignment horizontal="center"/>
      <protection locked="0"/>
    </xf>
    <xf numFmtId="0" fontId="16" fillId="2" borderId="1" xfId="0" applyFont="1" applyFill="1" applyBorder="1" applyAlignment="1">
      <alignment horizontal="center" wrapText="1"/>
    </xf>
    <xf numFmtId="1" fontId="4" fillId="2" borderId="1" xfId="0" applyNumberFormat="1" applyFont="1" applyFill="1" applyBorder="1" applyAlignment="1">
      <alignment horizontal="center"/>
    </xf>
    <xf numFmtId="4" fontId="10" fillId="2" borderId="1" xfId="0" applyNumberFormat="1" applyFont="1" applyFill="1" applyBorder="1" applyAlignment="1">
      <alignment horizontal="center"/>
    </xf>
    <xf numFmtId="1" fontId="4" fillId="2" borderId="1" xfId="2" applyNumberFormat="1" applyFont="1" applyFill="1" applyBorder="1" applyAlignment="1" applyProtection="1">
      <alignment horizontal="center"/>
    </xf>
    <xf numFmtId="0" fontId="10" fillId="3" borderId="1" xfId="0" applyFont="1" applyFill="1" applyBorder="1" applyAlignment="1" applyProtection="1">
      <alignment horizontal="center"/>
      <protection locked="0"/>
    </xf>
    <xf numFmtId="3" fontId="10" fillId="3" borderId="1" xfId="0" applyNumberFormat="1" applyFont="1" applyFill="1" applyBorder="1" applyAlignment="1" applyProtection="1">
      <alignment horizontal="center"/>
      <protection locked="0"/>
    </xf>
    <xf numFmtId="3" fontId="4" fillId="3" borderId="1" xfId="0" applyNumberFormat="1" applyFont="1" applyFill="1" applyBorder="1" applyAlignment="1" applyProtection="1">
      <alignment horizontal="center"/>
      <protection locked="0"/>
    </xf>
    <xf numFmtId="4" fontId="10" fillId="2" borderId="1" xfId="0" applyNumberFormat="1" applyFont="1" applyFill="1" applyBorder="1" applyAlignment="1">
      <alignment horizontal="center" wrapText="1"/>
    </xf>
    <xf numFmtId="3" fontId="10" fillId="3" borderId="1" xfId="0" applyNumberFormat="1" applyFont="1" applyFill="1" applyBorder="1" applyAlignment="1" applyProtection="1">
      <alignment horizontal="center" wrapText="1"/>
      <protection locked="0"/>
    </xf>
    <xf numFmtId="0" fontId="4" fillId="2" borderId="1" xfId="0" quotePrefix="1" applyFont="1" applyFill="1" applyBorder="1" applyAlignment="1">
      <alignment vertical="center" wrapText="1"/>
    </xf>
    <xf numFmtId="1" fontId="9" fillId="2" borderId="1" xfId="0" applyNumberFormat="1" applyFont="1" applyFill="1" applyBorder="1" applyAlignment="1">
      <alignment horizontal="center" vertical="top" wrapText="1"/>
    </xf>
    <xf numFmtId="3" fontId="10" fillId="3" borderId="1" xfId="0" quotePrefix="1" applyNumberFormat="1" applyFont="1" applyFill="1" applyBorder="1" applyAlignment="1" applyProtection="1">
      <alignment horizontal="center"/>
      <protection locked="0"/>
    </xf>
    <xf numFmtId="0" fontId="3" fillId="0" borderId="1" xfId="0" applyFont="1" applyBorder="1" applyAlignment="1">
      <alignment wrapText="1"/>
    </xf>
    <xf numFmtId="0" fontId="19" fillId="0" borderId="1" xfId="0" applyFont="1" applyBorder="1" applyAlignment="1">
      <alignment wrapText="1"/>
    </xf>
    <xf numFmtId="0" fontId="3" fillId="0" borderId="1" xfId="0" quotePrefix="1" applyFont="1" applyBorder="1" applyAlignment="1">
      <alignment wrapText="1"/>
    </xf>
    <xf numFmtId="1" fontId="3" fillId="3" borderId="1" xfId="0" applyNumberFormat="1" applyFont="1" applyFill="1" applyBorder="1" applyAlignment="1" applyProtection="1">
      <alignment horizontal="center"/>
      <protection locked="0"/>
    </xf>
    <xf numFmtId="44" fontId="3" fillId="0" borderId="1" xfId="2" applyFont="1" applyFill="1" applyBorder="1" applyAlignment="1" applyProtection="1">
      <alignment horizontal="center" wrapText="1"/>
    </xf>
    <xf numFmtId="0" fontId="21" fillId="0" borderId="0" xfId="0" applyFont="1"/>
    <xf numFmtId="1" fontId="3" fillId="0" borderId="1" xfId="0" applyNumberFormat="1" applyFont="1" applyBorder="1" applyAlignment="1">
      <alignment horizontal="center" wrapText="1"/>
    </xf>
    <xf numFmtId="4" fontId="3" fillId="0" borderId="1" xfId="0" applyNumberFormat="1" applyFont="1" applyBorder="1" applyAlignment="1">
      <alignment horizontal="left"/>
    </xf>
    <xf numFmtId="0" fontId="5" fillId="2" borderId="1" xfId="0" applyFont="1" applyFill="1" applyBorder="1" applyAlignment="1">
      <alignment horizontal="center" wrapText="1"/>
    </xf>
    <xf numFmtId="0" fontId="9" fillId="2" borderId="1" xfId="0" applyFont="1" applyFill="1" applyBorder="1" applyAlignment="1">
      <alignment horizontal="center" wrapText="1"/>
    </xf>
    <xf numFmtId="164" fontId="9" fillId="2" borderId="1" xfId="0" applyNumberFormat="1" applyFont="1" applyFill="1" applyBorder="1" applyAlignment="1">
      <alignment wrapText="1"/>
    </xf>
    <xf numFmtId="164" fontId="3" fillId="0" borderId="1" xfId="2" applyNumberFormat="1" applyFont="1" applyFill="1" applyBorder="1" applyAlignment="1" applyProtection="1">
      <alignment wrapText="1"/>
    </xf>
    <xf numFmtId="164" fontId="10" fillId="3" borderId="1" xfId="2" applyNumberFormat="1" applyFont="1" applyFill="1" applyBorder="1" applyAlignment="1" applyProtection="1">
      <protection locked="0"/>
    </xf>
    <xf numFmtId="0" fontId="17" fillId="0" borderId="0" xfId="0" applyFont="1"/>
    <xf numFmtId="0" fontId="7" fillId="0" borderId="0" xfId="0" applyFont="1"/>
    <xf numFmtId="0" fontId="10" fillId="0" borderId="1" xfId="0" applyFont="1" applyBorder="1"/>
    <xf numFmtId="1" fontId="0" fillId="0" borderId="0" xfId="0" applyNumberFormat="1"/>
    <xf numFmtId="0" fontId="0" fillId="0" borderId="0" xfId="0" applyAlignment="1">
      <alignment wrapText="1"/>
    </xf>
    <xf numFmtId="0" fontId="20" fillId="0" borderId="0" xfId="0" applyFont="1"/>
    <xf numFmtId="0" fontId="13" fillId="0" borderId="0" xfId="0" applyFont="1"/>
    <xf numFmtId="0" fontId="12" fillId="0" borderId="0" xfId="0" applyFont="1"/>
    <xf numFmtId="0" fontId="22" fillId="0" borderId="0" xfId="0" applyFont="1"/>
    <xf numFmtId="0" fontId="4" fillId="2" borderId="1" xfId="0" quotePrefix="1" applyFont="1" applyFill="1" applyBorder="1" applyAlignment="1">
      <alignment wrapText="1"/>
    </xf>
    <xf numFmtId="0" fontId="23" fillId="0" borderId="0" xfId="0" applyFont="1"/>
    <xf numFmtId="0" fontId="0" fillId="2" borderId="1" xfId="0" applyFill="1" applyBorder="1"/>
    <xf numFmtId="0" fontId="0" fillId="0" borderId="0" xfId="0" applyAlignment="1">
      <alignment vertical="center"/>
    </xf>
    <xf numFmtId="164" fontId="8" fillId="0" borderId="1" xfId="2" applyNumberFormat="1" applyFont="1" applyBorder="1" applyAlignment="1" applyProtection="1"/>
    <xf numFmtId="4" fontId="0" fillId="0" borderId="0" xfId="0" applyNumberFormat="1"/>
    <xf numFmtId="9" fontId="0" fillId="0" borderId="0" xfId="1" applyFont="1" applyProtection="1"/>
    <xf numFmtId="164" fontId="0" fillId="0" borderId="0" xfId="0" applyNumberFormat="1"/>
    <xf numFmtId="0" fontId="3" fillId="0" borderId="0" xfId="0" applyFont="1" applyAlignment="1">
      <alignment wrapText="1"/>
    </xf>
    <xf numFmtId="1" fontId="3" fillId="0" borderId="0" xfId="0" applyNumberFormat="1" applyFont="1" applyAlignment="1">
      <alignment horizontal="center"/>
    </xf>
    <xf numFmtId="0" fontId="3" fillId="0" borderId="0" xfId="0" applyFont="1" applyAlignment="1">
      <alignment horizontal="center" wrapText="1"/>
    </xf>
    <xf numFmtId="0" fontId="3" fillId="0" borderId="0" xfId="0" applyFont="1" applyAlignment="1">
      <alignment horizontal="left"/>
    </xf>
    <xf numFmtId="0" fontId="3" fillId="0" borderId="0" xfId="0" quotePrefix="1" applyFont="1" applyAlignment="1">
      <alignment wrapText="1"/>
    </xf>
    <xf numFmtId="0" fontId="3" fillId="0" borderId="0" xfId="0" quotePrefix="1" applyFont="1" applyAlignment="1">
      <alignment horizontal="left" wrapText="1"/>
    </xf>
    <xf numFmtId="4" fontId="7" fillId="0" borderId="0" xfId="0" applyNumberFormat="1" applyFont="1" applyAlignment="1">
      <alignment horizontal="center"/>
    </xf>
    <xf numFmtId="4" fontId="7" fillId="0" borderId="0" xfId="0" quotePrefix="1" applyNumberFormat="1" applyFont="1" applyAlignment="1">
      <alignment horizontal="left"/>
    </xf>
    <xf numFmtId="1" fontId="3" fillId="0" borderId="0" xfId="2" applyNumberFormat="1" applyFont="1" applyFill="1" applyBorder="1" applyAlignment="1" applyProtection="1">
      <alignment horizontal="center"/>
    </xf>
    <xf numFmtId="0" fontId="7" fillId="0" borderId="0" xfId="0" applyFont="1" applyAlignment="1">
      <alignment horizontal="center"/>
    </xf>
    <xf numFmtId="4" fontId="7" fillId="0" borderId="0" xfId="0" applyNumberFormat="1" applyFont="1" applyAlignment="1">
      <alignment horizontal="left"/>
    </xf>
    <xf numFmtId="1" fontId="3" fillId="0" borderId="0" xfId="0" applyNumberFormat="1" applyFont="1" applyAlignment="1">
      <alignment horizontal="center" wrapText="1"/>
    </xf>
    <xf numFmtId="4" fontId="8" fillId="0" borderId="0" xfId="0" applyNumberFormat="1" applyFont="1" applyAlignment="1">
      <alignment horizontal="left"/>
    </xf>
    <xf numFmtId="0" fontId="8" fillId="0" borderId="0" xfId="0" applyFont="1" applyAlignment="1">
      <alignment horizontal="center"/>
    </xf>
    <xf numFmtId="4" fontId="8" fillId="0" borderId="0" xfId="0" applyNumberFormat="1" applyFont="1" applyAlignment="1">
      <alignment horizontal="center"/>
    </xf>
    <xf numFmtId="1" fontId="4" fillId="0" borderId="0" xfId="2" applyNumberFormat="1" applyFont="1" applyFill="1" applyBorder="1" applyAlignment="1" applyProtection="1">
      <alignment horizontal="center" wrapText="1"/>
    </xf>
    <xf numFmtId="0" fontId="10" fillId="0" borderId="0" xfId="0" applyFont="1" applyAlignment="1">
      <alignment horizontal="center" wrapText="1"/>
    </xf>
    <xf numFmtId="0" fontId="5" fillId="0" borderId="0" xfId="0" applyFont="1" applyAlignment="1">
      <alignment wrapText="1"/>
    </xf>
    <xf numFmtId="3" fontId="3" fillId="0" borderId="0" xfId="0" applyNumberFormat="1" applyFont="1" applyAlignment="1">
      <alignment horizontal="center"/>
    </xf>
    <xf numFmtId="44" fontId="3" fillId="0" borderId="0" xfId="2" applyFont="1" applyFill="1" applyBorder="1" applyProtection="1"/>
    <xf numFmtId="4" fontId="7" fillId="0" borderId="0" xfId="0" applyNumberFormat="1" applyFont="1"/>
    <xf numFmtId="3" fontId="3" fillId="0" borderId="0" xfId="0" applyNumberFormat="1" applyFont="1"/>
    <xf numFmtId="44" fontId="3" fillId="0" borderId="0" xfId="2" applyFont="1" applyFill="1" applyBorder="1" applyAlignment="1" applyProtection="1">
      <alignment horizontal="center"/>
    </xf>
    <xf numFmtId="44" fontId="3" fillId="0" borderId="0" xfId="2" applyFont="1" applyAlignment="1" applyProtection="1">
      <alignment horizontal="center"/>
    </xf>
    <xf numFmtId="0" fontId="7" fillId="3" borderId="1" xfId="0" applyFont="1" applyFill="1" applyBorder="1" applyProtection="1">
      <protection locked="0"/>
    </xf>
    <xf numFmtId="0" fontId="3" fillId="3" borderId="1" xfId="0" applyFont="1" applyFill="1" applyBorder="1" applyProtection="1">
      <protection locked="0"/>
    </xf>
    <xf numFmtId="1" fontId="4" fillId="3" borderId="1" xfId="0" applyNumberFormat="1" applyFont="1" applyFill="1" applyBorder="1" applyAlignment="1" applyProtection="1">
      <alignment horizontal="center" wrapText="1"/>
      <protection locked="0"/>
    </xf>
    <xf numFmtId="0" fontId="3" fillId="0" borderId="1" xfId="0" quotePrefix="1" applyFont="1" applyBorder="1" applyAlignment="1">
      <alignment horizontal="left" wrapText="1"/>
    </xf>
    <xf numFmtId="14" fontId="8" fillId="3" borderId="1" xfId="0" applyNumberFormat="1" applyFont="1" applyFill="1" applyBorder="1" applyProtection="1">
      <protection locked="0"/>
    </xf>
    <xf numFmtId="4" fontId="3" fillId="0" borderId="1" xfId="0" applyNumberFormat="1" applyFont="1" applyBorder="1" applyAlignment="1">
      <alignment horizontal="right"/>
    </xf>
    <xf numFmtId="0" fontId="3" fillId="0" borderId="1" xfId="0" applyFont="1" applyBorder="1" applyAlignment="1">
      <alignment horizontal="right"/>
    </xf>
    <xf numFmtId="0" fontId="39" fillId="0" borderId="1" xfId="0" applyFont="1" applyBorder="1" applyAlignment="1">
      <alignment wrapText="1"/>
    </xf>
    <xf numFmtId="164" fontId="8" fillId="0" borderId="1" xfId="0" applyNumberFormat="1" applyFont="1" applyBorder="1" applyAlignment="1">
      <alignment horizontal="right"/>
    </xf>
    <xf numFmtId="0" fontId="10" fillId="2" borderId="1" xfId="0" applyFont="1" applyFill="1" applyBorder="1" applyAlignment="1">
      <alignment horizontal="center" wrapText="1"/>
    </xf>
    <xf numFmtId="1" fontId="40" fillId="3" borderId="1" xfId="0" applyNumberFormat="1" applyFont="1" applyFill="1" applyBorder="1" applyAlignment="1" applyProtection="1">
      <alignment horizontal="center"/>
      <protection locked="0"/>
    </xf>
    <xf numFmtId="1" fontId="4" fillId="0" borderId="1" xfId="0" applyNumberFormat="1" applyFont="1" applyBorder="1" applyAlignment="1">
      <alignment horizontal="center" wrapText="1"/>
    </xf>
    <xf numFmtId="1" fontId="4" fillId="0" borderId="2" xfId="0" applyNumberFormat="1" applyFont="1" applyBorder="1" applyAlignment="1">
      <alignment horizontal="center" wrapText="1"/>
    </xf>
    <xf numFmtId="1" fontId="4" fillId="0" borderId="4" xfId="0" applyNumberFormat="1" applyFont="1" applyBorder="1" applyAlignment="1">
      <alignment horizontal="center" wrapText="1"/>
    </xf>
    <xf numFmtId="1" fontId="4" fillId="0" borderId="3" xfId="0" applyNumberFormat="1" applyFont="1" applyBorder="1" applyAlignment="1">
      <alignment horizontal="center" wrapText="1"/>
    </xf>
    <xf numFmtId="0" fontId="10" fillId="2" borderId="2" xfId="0" applyFont="1" applyFill="1" applyBorder="1" applyAlignment="1">
      <alignment horizontal="center" wrapText="1"/>
    </xf>
    <xf numFmtId="0" fontId="10" fillId="2" borderId="4" xfId="0" applyFont="1" applyFill="1" applyBorder="1" applyAlignment="1">
      <alignment horizontal="center" wrapText="1"/>
    </xf>
    <xf numFmtId="0" fontId="10" fillId="2" borderId="3" xfId="0" applyFont="1" applyFill="1" applyBorder="1" applyAlignment="1">
      <alignment horizontal="center" wrapText="1"/>
    </xf>
    <xf numFmtId="0" fontId="3" fillId="0" borderId="1" xfId="0" applyFont="1" applyBorder="1" applyAlignment="1">
      <alignment horizontal="right"/>
    </xf>
    <xf numFmtId="4" fontId="3" fillId="0" borderId="1" xfId="0" applyNumberFormat="1" applyFont="1" applyBorder="1" applyAlignment="1">
      <alignment horizontal="right"/>
    </xf>
    <xf numFmtId="3" fontId="3" fillId="3" borderId="1" xfId="0" applyNumberFormat="1" applyFont="1" applyFill="1" applyBorder="1" applyProtection="1">
      <protection locked="0"/>
    </xf>
    <xf numFmtId="3" fontId="3" fillId="3" borderId="1" xfId="0" applyNumberFormat="1" applyFont="1" applyFill="1" applyBorder="1" applyAlignment="1" applyProtection="1">
      <alignment horizontal="left"/>
      <protection locked="0"/>
    </xf>
    <xf numFmtId="0" fontId="21" fillId="3" borderId="1" xfId="0" applyFont="1" applyFill="1" applyBorder="1" applyAlignment="1" applyProtection="1">
      <alignment wrapText="1"/>
      <protection locked="0"/>
    </xf>
    <xf numFmtId="1" fontId="4" fillId="0" borderId="1" xfId="0" applyNumberFormat="1" applyFont="1" applyBorder="1" applyAlignment="1">
      <alignment horizontal="center" wrapText="1"/>
    </xf>
    <xf numFmtId="1" fontId="4" fillId="0" borderId="1" xfId="0" applyNumberFormat="1" applyFont="1" applyBorder="1" applyAlignment="1">
      <alignment wrapText="1"/>
    </xf>
    <xf numFmtId="0" fontId="10" fillId="2" borderId="1" xfId="0" applyFont="1" applyFill="1" applyBorder="1" applyAlignment="1">
      <alignment horizontal="center" wrapText="1"/>
    </xf>
    <xf numFmtId="1" fontId="3" fillId="0" borderId="1" xfId="0" applyNumberFormat="1" applyFont="1" applyBorder="1" applyAlignment="1">
      <alignment horizontal="center" wrapText="1"/>
    </xf>
    <xf numFmtId="0" fontId="8" fillId="0" borderId="1" xfId="0" applyFont="1" applyBorder="1" applyAlignment="1">
      <alignment wrapText="1"/>
    </xf>
    <xf numFmtId="0" fontId="3" fillId="0" borderId="2" xfId="0" applyFont="1" applyBorder="1" applyAlignment="1">
      <alignment horizontal="right" wrapText="1"/>
    </xf>
    <xf numFmtId="0" fontId="3" fillId="0" borderId="3" xfId="0" applyFont="1" applyBorder="1" applyAlignment="1">
      <alignment horizontal="right" wrapText="1"/>
    </xf>
    <xf numFmtId="0" fontId="39" fillId="3" borderId="2" xfId="0" applyFont="1" applyFill="1" applyBorder="1" applyAlignment="1">
      <alignment wrapText="1"/>
    </xf>
    <xf numFmtId="0" fontId="39" fillId="3" borderId="3" xfId="0" applyFont="1" applyFill="1" applyBorder="1" applyAlignment="1">
      <alignment wrapText="1"/>
    </xf>
    <xf numFmtId="0" fontId="27" fillId="8" borderId="9" xfId="0" applyFont="1" applyFill="1" applyBorder="1" applyAlignment="1">
      <alignment horizontal="center"/>
    </xf>
    <xf numFmtId="0" fontId="27" fillId="8" borderId="0" xfId="0" applyFont="1" applyFill="1" applyAlignment="1">
      <alignment horizontal="center"/>
    </xf>
    <xf numFmtId="0" fontId="27" fillId="8" borderId="10" xfId="0" applyFont="1" applyFill="1" applyBorder="1" applyAlignment="1">
      <alignment horizontal="center"/>
    </xf>
    <xf numFmtId="0" fontId="27" fillId="9" borderId="9" xfId="0" applyFont="1" applyFill="1" applyBorder="1" applyAlignment="1">
      <alignment horizontal="center"/>
    </xf>
    <xf numFmtId="0" fontId="27" fillId="9" borderId="0" xfId="0" applyFont="1" applyFill="1" applyAlignment="1">
      <alignment horizontal="center"/>
    </xf>
    <xf numFmtId="0" fontId="27" fillId="9" borderId="10" xfId="0" applyFont="1" applyFill="1" applyBorder="1" applyAlignment="1">
      <alignment horizontal="center"/>
    </xf>
    <xf numFmtId="0" fontId="15" fillId="2" borderId="1" xfId="0" applyFont="1" applyFill="1" applyBorder="1" applyAlignment="1">
      <alignment horizontal="center" wrapText="1"/>
    </xf>
    <xf numFmtId="0" fontId="0" fillId="0" borderId="1" xfId="0" applyBorder="1"/>
    <xf numFmtId="1" fontId="4" fillId="2" borderId="1" xfId="0" applyNumberFormat="1" applyFont="1" applyFill="1" applyBorder="1" applyAlignment="1">
      <alignment horizontal="center" vertical="center" wrapText="1"/>
    </xf>
    <xf numFmtId="3" fontId="8" fillId="0" borderId="1" xfId="0" applyNumberFormat="1" applyFont="1" applyBorder="1" applyAlignment="1">
      <alignment horizontal="center"/>
    </xf>
    <xf numFmtId="1" fontId="4" fillId="0" borderId="2" xfId="0" applyNumberFormat="1" applyFont="1" applyBorder="1" applyAlignment="1">
      <alignment horizontal="center"/>
    </xf>
    <xf numFmtId="1" fontId="4" fillId="0" borderId="4" xfId="0" applyNumberFormat="1" applyFont="1" applyBorder="1" applyAlignment="1">
      <alignment horizontal="center"/>
    </xf>
    <xf numFmtId="1" fontId="4" fillId="0" borderId="3" xfId="0" applyNumberFormat="1" applyFont="1" applyBorder="1" applyAlignment="1">
      <alignment horizontal="center"/>
    </xf>
    <xf numFmtId="0" fontId="30" fillId="0" borderId="1" xfId="0" quotePrefix="1" applyFont="1" applyBorder="1" applyAlignment="1">
      <alignment horizontal="left" wrapText="1"/>
    </xf>
    <xf numFmtId="0" fontId="34" fillId="0" borderId="1" xfId="0" quotePrefix="1" applyFont="1" applyBorder="1" applyAlignment="1">
      <alignment horizontal="left" wrapText="1"/>
    </xf>
    <xf numFmtId="0" fontId="3" fillId="2" borderId="2" xfId="0" applyFont="1" applyFill="1" applyBorder="1" applyAlignment="1">
      <alignment horizontal="right" wrapText="1"/>
    </xf>
    <xf numFmtId="0" fontId="3" fillId="2" borderId="4" xfId="0" applyFont="1" applyFill="1" applyBorder="1" applyAlignment="1">
      <alignment horizontal="right" wrapText="1"/>
    </xf>
    <xf numFmtId="0" fontId="3" fillId="2" borderId="3" xfId="0" applyFont="1" applyFill="1" applyBorder="1" applyAlignment="1">
      <alignment horizontal="right" wrapText="1"/>
    </xf>
    <xf numFmtId="0" fontId="14" fillId="7" borderId="5" xfId="0" applyFont="1" applyFill="1" applyBorder="1" applyAlignment="1">
      <alignment horizontal="center" vertical="center"/>
    </xf>
    <xf numFmtId="0" fontId="26" fillId="5" borderId="6" xfId="0" applyFont="1" applyFill="1" applyBorder="1" applyAlignment="1">
      <alignment horizontal="center"/>
    </xf>
    <xf numFmtId="0" fontId="26" fillId="5" borderId="7" xfId="0" applyFont="1" applyFill="1" applyBorder="1" applyAlignment="1">
      <alignment horizontal="center"/>
    </xf>
    <xf numFmtId="0" fontId="26" fillId="5" borderId="8" xfId="0" applyFont="1" applyFill="1" applyBorder="1" applyAlignment="1">
      <alignment horizontal="center"/>
    </xf>
    <xf numFmtId="1" fontId="3" fillId="3" borderId="1" xfId="2" applyNumberFormat="1" applyFont="1" applyFill="1" applyBorder="1" applyAlignment="1" applyProtection="1">
      <alignment horizontal="left"/>
      <protection locked="0"/>
    </xf>
    <xf numFmtId="0" fontId="18" fillId="4" borderId="1" xfId="0" applyFont="1" applyFill="1" applyBorder="1" applyAlignment="1">
      <alignment horizontal="center"/>
    </xf>
    <xf numFmtId="44" fontId="3" fillId="3" borderId="1" xfId="2" applyFont="1" applyFill="1" applyBorder="1" applyAlignment="1" applyProtection="1">
      <alignment horizontal="left"/>
      <protection locked="0"/>
    </xf>
    <xf numFmtId="44" fontId="3" fillId="0" borderId="1" xfId="2" applyFont="1" applyFill="1" applyBorder="1" applyAlignment="1" applyProtection="1">
      <alignment horizontal="right" wrapText="1"/>
    </xf>
    <xf numFmtId="0" fontId="8" fillId="3" borderId="1" xfId="0" applyFont="1" applyFill="1" applyBorder="1" applyProtection="1">
      <protection locked="0"/>
    </xf>
    <xf numFmtId="44" fontId="3" fillId="0" borderId="1" xfId="2" applyFont="1" applyFill="1" applyBorder="1" applyAlignment="1" applyProtection="1">
      <alignment horizontal="right"/>
    </xf>
    <xf numFmtId="0" fontId="6" fillId="0" borderId="0" xfId="0" applyFont="1" applyAlignment="1">
      <alignment horizontal="center" wrapText="1"/>
    </xf>
    <xf numFmtId="0" fontId="8" fillId="0" borderId="1" xfId="0" applyFont="1" applyBorder="1" applyAlignment="1">
      <alignment horizontal="right" wrapText="1"/>
    </xf>
    <xf numFmtId="0" fontId="3" fillId="2" borderId="1" xfId="0" applyFont="1" applyFill="1" applyBorder="1" applyAlignment="1">
      <alignment horizontal="right" wrapText="1"/>
    </xf>
    <xf numFmtId="0" fontId="36" fillId="6" borderId="1" xfId="0" applyFont="1" applyFill="1" applyBorder="1" applyAlignment="1">
      <alignment horizontal="center"/>
    </xf>
    <xf numFmtId="0" fontId="21" fillId="0" borderId="1" xfId="0" quotePrefix="1" applyFont="1" applyBorder="1" applyAlignment="1">
      <alignment horizontal="left" wrapText="1"/>
    </xf>
    <xf numFmtId="0" fontId="28" fillId="5" borderId="1" xfId="0" quotePrefix="1" applyFont="1" applyFill="1" applyBorder="1" applyAlignment="1">
      <alignment horizontal="center"/>
    </xf>
    <xf numFmtId="0" fontId="29" fillId="4" borderId="1" xfId="0" applyFont="1" applyFill="1" applyBorder="1" applyAlignment="1">
      <alignment horizontal="center"/>
    </xf>
    <xf numFmtId="3" fontId="10" fillId="0" borderId="1" xfId="0" quotePrefix="1" applyNumberFormat="1" applyFont="1" applyBorder="1" applyAlignment="1">
      <alignment horizontal="left"/>
    </xf>
    <xf numFmtId="3" fontId="10" fillId="0" borderId="1" xfId="0" quotePrefix="1" applyNumberFormat="1" applyFont="1" applyBorder="1" applyAlignment="1">
      <alignment horizontal="center"/>
    </xf>
    <xf numFmtId="1" fontId="10" fillId="0" borderId="1" xfId="0" applyNumberFormat="1" applyFont="1" applyBorder="1" applyAlignment="1">
      <alignment horizontal="center"/>
    </xf>
  </cellXfs>
  <cellStyles count="3">
    <cellStyle name="Currency" xfId="2" builtinId="4"/>
    <cellStyle name="Normal" xfId="0" builtinId="0"/>
    <cellStyle name="Percent" xfId="1" builtinId="5"/>
  </cellStyles>
  <dxfs count="0"/>
  <tableStyles count="0" defaultTableStyle="TableStyleMedium2" defaultPivotStyle="PivotStyleLight16"/>
  <colors>
    <mruColors>
      <color rgb="FFFFCCFF"/>
      <color rgb="FFED49C2"/>
      <color rgb="FF000000"/>
      <color rgb="FFFFFFFF"/>
      <color rgb="FFFFFFCC"/>
      <color rgb="FFAF219B"/>
      <color rgb="FF95950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DDs!$A$18"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60324</xdr:colOff>
      <xdr:row>0</xdr:row>
      <xdr:rowOff>85727</xdr:rowOff>
    </xdr:from>
    <xdr:to>
      <xdr:col>7</xdr:col>
      <xdr:colOff>622299</xdr:colOff>
      <xdr:row>0</xdr:row>
      <xdr:rowOff>906401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22674" y="85727"/>
          <a:ext cx="4800600" cy="82067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19050</xdr:colOff>
          <xdr:row>10</xdr:row>
          <xdr:rowOff>9525</xdr:rowOff>
        </xdr:from>
        <xdr:to>
          <xdr:col>3</xdr:col>
          <xdr:colOff>19050</xdr:colOff>
          <xdr:row>10</xdr:row>
          <xdr:rowOff>228600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C.O.D.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xdr:row>
          <xdr:rowOff>247650</xdr:rowOff>
        </xdr:from>
        <xdr:to>
          <xdr:col>3</xdr:col>
          <xdr:colOff>9525</xdr:colOff>
          <xdr:row>10</xdr:row>
          <xdr:rowOff>428625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Net 30 Days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219075</xdr:rowOff>
        </xdr:from>
        <xdr:to>
          <xdr:col>5</xdr:col>
          <xdr:colOff>28575</xdr:colOff>
          <xdr:row>10</xdr:row>
          <xdr:rowOff>428625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Sales Tax Exempt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10</xdr:row>
          <xdr:rowOff>19050</xdr:rowOff>
        </xdr:from>
        <xdr:to>
          <xdr:col>5</xdr:col>
          <xdr:colOff>28575</xdr:colOff>
          <xdr:row>10</xdr:row>
          <xdr:rowOff>228600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Pays Sales Tax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10</xdr:row>
          <xdr:rowOff>228600</xdr:rowOff>
        </xdr:from>
        <xdr:to>
          <xdr:col>9</xdr:col>
          <xdr:colOff>28575</xdr:colOff>
          <xdr:row>11</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Pick Up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10</xdr:row>
          <xdr:rowOff>19050</xdr:rowOff>
        </xdr:from>
        <xdr:to>
          <xdr:col>8</xdr:col>
          <xdr:colOff>838200</xdr:colOff>
          <xdr:row>10</xdr:row>
          <xdr:rowOff>228600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Delivery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2705100</xdr:colOff>
          <xdr:row>14</xdr:row>
          <xdr:rowOff>276225</xdr:rowOff>
        </xdr:from>
        <xdr:to>
          <xdr:col>1</xdr:col>
          <xdr:colOff>485775</xdr:colOff>
          <xdr:row>15</xdr:row>
          <xdr:rowOff>219075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2705100</xdr:colOff>
          <xdr:row>15</xdr:row>
          <xdr:rowOff>133350</xdr:rowOff>
        </xdr:from>
        <xdr:to>
          <xdr:col>1</xdr:col>
          <xdr:colOff>476250</xdr:colOff>
          <xdr:row>16</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2705100</xdr:colOff>
          <xdr:row>18</xdr:row>
          <xdr:rowOff>257175</xdr:rowOff>
        </xdr:from>
        <xdr:to>
          <xdr:col>1</xdr:col>
          <xdr:colOff>485775</xdr:colOff>
          <xdr:row>19</xdr:row>
          <xdr:rowOff>200025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2705100</xdr:colOff>
          <xdr:row>34</xdr:row>
          <xdr:rowOff>123825</xdr:rowOff>
        </xdr:from>
        <xdr:to>
          <xdr:col>1</xdr:col>
          <xdr:colOff>476250</xdr:colOff>
          <xdr:row>35</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2705100</xdr:colOff>
          <xdr:row>24</xdr:row>
          <xdr:rowOff>266700</xdr:rowOff>
        </xdr:from>
        <xdr:to>
          <xdr:col>1</xdr:col>
          <xdr:colOff>485775</xdr:colOff>
          <xdr:row>25</xdr:row>
          <xdr:rowOff>209550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2705100</xdr:colOff>
          <xdr:row>21</xdr:row>
          <xdr:rowOff>257175</xdr:rowOff>
        </xdr:from>
        <xdr:to>
          <xdr:col>1</xdr:col>
          <xdr:colOff>485775</xdr:colOff>
          <xdr:row>22</xdr:row>
          <xdr:rowOff>200025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2705100</xdr:colOff>
          <xdr:row>25</xdr:row>
          <xdr:rowOff>123825</xdr:rowOff>
        </xdr:from>
        <xdr:to>
          <xdr:col>1</xdr:col>
          <xdr:colOff>476250</xdr:colOff>
          <xdr:row>26</xdr:row>
          <xdr:rowOff>9525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257175</xdr:rowOff>
        </xdr:from>
        <xdr:to>
          <xdr:col>1</xdr:col>
          <xdr:colOff>495300</xdr:colOff>
          <xdr:row>31</xdr:row>
          <xdr:rowOff>200025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266700</xdr:rowOff>
        </xdr:from>
        <xdr:to>
          <xdr:col>1</xdr:col>
          <xdr:colOff>495300</xdr:colOff>
          <xdr:row>34</xdr:row>
          <xdr:rowOff>209550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257175</xdr:rowOff>
        </xdr:from>
        <xdr:to>
          <xdr:col>1</xdr:col>
          <xdr:colOff>495300</xdr:colOff>
          <xdr:row>45</xdr:row>
          <xdr:rowOff>200025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45</xdr:row>
          <xdr:rowOff>123825</xdr:rowOff>
        </xdr:from>
        <xdr:to>
          <xdr:col>1</xdr:col>
          <xdr:colOff>485775</xdr:colOff>
          <xdr:row>46</xdr:row>
          <xdr:rowOff>9525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257175</xdr:rowOff>
        </xdr:from>
        <xdr:to>
          <xdr:col>2</xdr:col>
          <xdr:colOff>495300</xdr:colOff>
          <xdr:row>31</xdr:row>
          <xdr:rowOff>200025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257175</xdr:rowOff>
        </xdr:from>
        <xdr:to>
          <xdr:col>3</xdr:col>
          <xdr:colOff>495300</xdr:colOff>
          <xdr:row>31</xdr:row>
          <xdr:rowOff>200025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123825</xdr:rowOff>
        </xdr:from>
        <xdr:to>
          <xdr:col>3</xdr:col>
          <xdr:colOff>485775</xdr:colOff>
          <xdr:row>35</xdr:row>
          <xdr:rowOff>9525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2705100</xdr:colOff>
          <xdr:row>24</xdr:row>
          <xdr:rowOff>266700</xdr:rowOff>
        </xdr:from>
        <xdr:to>
          <xdr:col>2</xdr:col>
          <xdr:colOff>495300</xdr:colOff>
          <xdr:row>25</xdr:row>
          <xdr:rowOff>209550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2705100</xdr:colOff>
          <xdr:row>24</xdr:row>
          <xdr:rowOff>266700</xdr:rowOff>
        </xdr:from>
        <xdr:to>
          <xdr:col>3</xdr:col>
          <xdr:colOff>495300</xdr:colOff>
          <xdr:row>25</xdr:row>
          <xdr:rowOff>209550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2705100</xdr:colOff>
          <xdr:row>25</xdr:row>
          <xdr:rowOff>123825</xdr:rowOff>
        </xdr:from>
        <xdr:to>
          <xdr:col>2</xdr:col>
          <xdr:colOff>485775</xdr:colOff>
          <xdr:row>26</xdr:row>
          <xdr:rowOff>9525</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2705100</xdr:colOff>
          <xdr:row>25</xdr:row>
          <xdr:rowOff>123825</xdr:rowOff>
        </xdr:from>
        <xdr:to>
          <xdr:col>3</xdr:col>
          <xdr:colOff>485775</xdr:colOff>
          <xdr:row>26</xdr:row>
          <xdr:rowOff>9525</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266700</xdr:rowOff>
        </xdr:from>
        <xdr:to>
          <xdr:col>2</xdr:col>
          <xdr:colOff>495300</xdr:colOff>
          <xdr:row>34</xdr:row>
          <xdr:rowOff>209550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266700</xdr:rowOff>
        </xdr:from>
        <xdr:to>
          <xdr:col>3</xdr:col>
          <xdr:colOff>495300</xdr:colOff>
          <xdr:row>34</xdr:row>
          <xdr:rowOff>209550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33</xdr:row>
          <xdr:rowOff>266700</xdr:rowOff>
        </xdr:from>
        <xdr:to>
          <xdr:col>4</xdr:col>
          <xdr:colOff>495300</xdr:colOff>
          <xdr:row>34</xdr:row>
          <xdr:rowOff>209550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257175</xdr:rowOff>
        </xdr:from>
        <xdr:to>
          <xdr:col>4</xdr:col>
          <xdr:colOff>495300</xdr:colOff>
          <xdr:row>37</xdr:row>
          <xdr:rowOff>200025</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123825</xdr:rowOff>
        </xdr:from>
        <xdr:to>
          <xdr:col>4</xdr:col>
          <xdr:colOff>485775</xdr:colOff>
          <xdr:row>38</xdr:row>
          <xdr:rowOff>9525</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44</xdr:row>
          <xdr:rowOff>257175</xdr:rowOff>
        </xdr:from>
        <xdr:to>
          <xdr:col>2</xdr:col>
          <xdr:colOff>495300</xdr:colOff>
          <xdr:row>45</xdr:row>
          <xdr:rowOff>200025</xdr:rowOff>
        </xdr:to>
        <xdr:sp macro="" textlink="">
          <xdr:nvSpPr>
            <xdr:cNvPr id="1322" name="Check Box 298" hidden="1">
              <a:extLst>
                <a:ext uri="{63B3BB69-23CF-44E3-9099-C40C66FF867C}">
                  <a14:compatExt spid="_x0000_s1322"/>
                </a:ext>
                <a:ext uri="{FF2B5EF4-FFF2-40B4-BE49-F238E27FC236}">
                  <a16:creationId xmlns:a16="http://schemas.microsoft.com/office/drawing/2014/main" id="{00000000-0008-0000-00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45</xdr:row>
          <xdr:rowOff>123825</xdr:rowOff>
        </xdr:from>
        <xdr:to>
          <xdr:col>2</xdr:col>
          <xdr:colOff>485775</xdr:colOff>
          <xdr:row>46</xdr:row>
          <xdr:rowOff>9525</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123825</xdr:rowOff>
        </xdr:from>
        <xdr:to>
          <xdr:col>4</xdr:col>
          <xdr:colOff>485775</xdr:colOff>
          <xdr:row>35</xdr:row>
          <xdr:rowOff>9525</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123825</xdr:rowOff>
        </xdr:from>
        <xdr:to>
          <xdr:col>1</xdr:col>
          <xdr:colOff>485775</xdr:colOff>
          <xdr:row>32</xdr:row>
          <xdr:rowOff>9525</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123825</xdr:rowOff>
        </xdr:from>
        <xdr:to>
          <xdr:col>2</xdr:col>
          <xdr:colOff>485775</xdr:colOff>
          <xdr:row>32</xdr:row>
          <xdr:rowOff>9525</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123825</xdr:rowOff>
        </xdr:from>
        <xdr:to>
          <xdr:col>3</xdr:col>
          <xdr:colOff>485775</xdr:colOff>
          <xdr:row>32</xdr:row>
          <xdr:rowOff>9525</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123825</xdr:rowOff>
        </xdr:from>
        <xdr:to>
          <xdr:col>2</xdr:col>
          <xdr:colOff>485775</xdr:colOff>
          <xdr:row>35</xdr:row>
          <xdr:rowOff>9525</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257175</xdr:rowOff>
        </xdr:from>
        <xdr:to>
          <xdr:col>3</xdr:col>
          <xdr:colOff>495300</xdr:colOff>
          <xdr:row>37</xdr:row>
          <xdr:rowOff>200025</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123825</xdr:rowOff>
        </xdr:from>
        <xdr:to>
          <xdr:col>3</xdr:col>
          <xdr:colOff>485775</xdr:colOff>
          <xdr:row>38</xdr:row>
          <xdr:rowOff>9525</xdr:rowOff>
        </xdr:to>
        <xdr:sp macro="" textlink="">
          <xdr:nvSpPr>
            <xdr:cNvPr id="1341" name="Check Box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257175</xdr:rowOff>
        </xdr:from>
        <xdr:to>
          <xdr:col>2</xdr:col>
          <xdr:colOff>495300</xdr:colOff>
          <xdr:row>37</xdr:row>
          <xdr:rowOff>200025</xdr:rowOff>
        </xdr:to>
        <xdr:sp macro="" textlink="">
          <xdr:nvSpPr>
            <xdr:cNvPr id="1342" name="Check Box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123825</xdr:rowOff>
        </xdr:from>
        <xdr:to>
          <xdr:col>2</xdr:col>
          <xdr:colOff>485775</xdr:colOff>
          <xdr:row>38</xdr:row>
          <xdr:rowOff>9525</xdr:rowOff>
        </xdr:to>
        <xdr:sp macro="" textlink="">
          <xdr:nvSpPr>
            <xdr:cNvPr id="1343" name="Check Box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257175</xdr:rowOff>
        </xdr:from>
        <xdr:to>
          <xdr:col>1</xdr:col>
          <xdr:colOff>495300</xdr:colOff>
          <xdr:row>37</xdr:row>
          <xdr:rowOff>200025</xdr:rowOff>
        </xdr:to>
        <xdr:sp macro="" textlink="">
          <xdr:nvSpPr>
            <xdr:cNvPr id="1344" name="Check Box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123825</xdr:rowOff>
        </xdr:from>
        <xdr:to>
          <xdr:col>1</xdr:col>
          <xdr:colOff>485775</xdr:colOff>
          <xdr:row>38</xdr:row>
          <xdr:rowOff>9525</xdr:rowOff>
        </xdr:to>
        <xdr:sp macro="" textlink="">
          <xdr:nvSpPr>
            <xdr:cNvPr id="1345" name="Check Box 321" hidden="1">
              <a:extLst>
                <a:ext uri="{63B3BB69-23CF-44E3-9099-C40C66FF867C}">
                  <a14:compatExt spid="_x0000_s1345"/>
                </a:ext>
                <a:ext uri="{FF2B5EF4-FFF2-40B4-BE49-F238E27FC236}">
                  <a16:creationId xmlns:a16="http://schemas.microsoft.com/office/drawing/2014/main" id="{00000000-0008-0000-0000-00004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2705100</xdr:colOff>
          <xdr:row>39</xdr:row>
          <xdr:rowOff>257175</xdr:rowOff>
        </xdr:from>
        <xdr:to>
          <xdr:col>1</xdr:col>
          <xdr:colOff>485775</xdr:colOff>
          <xdr:row>40</xdr:row>
          <xdr:rowOff>200025</xdr:rowOff>
        </xdr:to>
        <xdr:sp macro="" textlink="">
          <xdr:nvSpPr>
            <xdr:cNvPr id="1348" name="Check Box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123825</xdr:rowOff>
        </xdr:from>
        <xdr:to>
          <xdr:col>1</xdr:col>
          <xdr:colOff>485775</xdr:colOff>
          <xdr:row>41</xdr:row>
          <xdr:rowOff>9525</xdr:rowOff>
        </xdr:to>
        <xdr:sp macro="" textlink="">
          <xdr:nvSpPr>
            <xdr:cNvPr id="1349" name="Check Box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2705100</xdr:colOff>
          <xdr:row>39</xdr:row>
          <xdr:rowOff>257175</xdr:rowOff>
        </xdr:from>
        <xdr:to>
          <xdr:col>2</xdr:col>
          <xdr:colOff>495300</xdr:colOff>
          <xdr:row>40</xdr:row>
          <xdr:rowOff>200025</xdr:rowOff>
        </xdr:to>
        <xdr:sp macro="" textlink="">
          <xdr:nvSpPr>
            <xdr:cNvPr id="1350" name="Check Box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123825</xdr:rowOff>
        </xdr:from>
        <xdr:to>
          <xdr:col>2</xdr:col>
          <xdr:colOff>485775</xdr:colOff>
          <xdr:row>41</xdr:row>
          <xdr:rowOff>9525</xdr:rowOff>
        </xdr:to>
        <xdr:sp macro="" textlink="">
          <xdr:nvSpPr>
            <xdr:cNvPr id="1351" name="Check Box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2705100</xdr:colOff>
          <xdr:row>39</xdr:row>
          <xdr:rowOff>257175</xdr:rowOff>
        </xdr:from>
        <xdr:to>
          <xdr:col>3</xdr:col>
          <xdr:colOff>495300</xdr:colOff>
          <xdr:row>40</xdr:row>
          <xdr:rowOff>200025</xdr:rowOff>
        </xdr:to>
        <xdr:sp macro="" textlink="">
          <xdr:nvSpPr>
            <xdr:cNvPr id="1352" name="Check Box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123825</xdr:rowOff>
        </xdr:from>
        <xdr:to>
          <xdr:col>3</xdr:col>
          <xdr:colOff>485775</xdr:colOff>
          <xdr:row>41</xdr:row>
          <xdr:rowOff>9525</xdr:rowOff>
        </xdr:to>
        <xdr:sp macro="" textlink="">
          <xdr:nvSpPr>
            <xdr:cNvPr id="1353" name="Check Box 329" hidden="1">
              <a:extLst>
                <a:ext uri="{63B3BB69-23CF-44E3-9099-C40C66FF867C}">
                  <a14:compatExt spid="_x0000_s1353"/>
                </a:ext>
                <a:ext uri="{FF2B5EF4-FFF2-40B4-BE49-F238E27FC236}">
                  <a16:creationId xmlns:a16="http://schemas.microsoft.com/office/drawing/2014/main" id="{00000000-0008-0000-0000-00004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2705100</xdr:colOff>
          <xdr:row>39</xdr:row>
          <xdr:rowOff>257175</xdr:rowOff>
        </xdr:from>
        <xdr:to>
          <xdr:col>4</xdr:col>
          <xdr:colOff>495300</xdr:colOff>
          <xdr:row>40</xdr:row>
          <xdr:rowOff>200025</xdr:rowOff>
        </xdr:to>
        <xdr:sp macro="" textlink="">
          <xdr:nvSpPr>
            <xdr:cNvPr id="1354" name="Check Box 330" hidden="1">
              <a:extLst>
                <a:ext uri="{63B3BB69-23CF-44E3-9099-C40C66FF867C}">
                  <a14:compatExt spid="_x0000_s1354"/>
                </a:ext>
                <a:ext uri="{FF2B5EF4-FFF2-40B4-BE49-F238E27FC236}">
                  <a16:creationId xmlns:a16="http://schemas.microsoft.com/office/drawing/2014/main" id="{00000000-0008-0000-0000-00004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123825</xdr:rowOff>
        </xdr:from>
        <xdr:to>
          <xdr:col>4</xdr:col>
          <xdr:colOff>485775</xdr:colOff>
          <xdr:row>41</xdr:row>
          <xdr:rowOff>9525</xdr:rowOff>
        </xdr:to>
        <xdr:sp macro="" textlink="">
          <xdr:nvSpPr>
            <xdr:cNvPr id="1355" name="Check Box 331" hidden="1">
              <a:extLst>
                <a:ext uri="{63B3BB69-23CF-44E3-9099-C40C66FF867C}">
                  <a14:compatExt spid="_x0000_s1355"/>
                </a:ext>
                <a:ext uri="{FF2B5EF4-FFF2-40B4-BE49-F238E27FC236}">
                  <a16:creationId xmlns:a16="http://schemas.microsoft.com/office/drawing/2014/main" id="{00000000-0008-0000-0000-00004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2705100</xdr:colOff>
          <xdr:row>39</xdr:row>
          <xdr:rowOff>257175</xdr:rowOff>
        </xdr:from>
        <xdr:to>
          <xdr:col>5</xdr:col>
          <xdr:colOff>495300</xdr:colOff>
          <xdr:row>40</xdr:row>
          <xdr:rowOff>200025</xdr:rowOff>
        </xdr:to>
        <xdr:sp macro="" textlink="">
          <xdr:nvSpPr>
            <xdr:cNvPr id="1358" name="Check Box 334" hidden="1">
              <a:extLst>
                <a:ext uri="{63B3BB69-23CF-44E3-9099-C40C66FF867C}">
                  <a14:compatExt spid="_x0000_s1358"/>
                </a:ext>
                <a:ext uri="{FF2B5EF4-FFF2-40B4-BE49-F238E27FC236}">
                  <a16:creationId xmlns:a16="http://schemas.microsoft.com/office/drawing/2014/main" id="{00000000-0008-0000-0000-00004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xdr:row>
          <xdr:rowOff>123825</xdr:rowOff>
        </xdr:from>
        <xdr:to>
          <xdr:col>5</xdr:col>
          <xdr:colOff>485775</xdr:colOff>
          <xdr:row>41</xdr:row>
          <xdr:rowOff>9525</xdr:rowOff>
        </xdr:to>
        <xdr:sp macro="" textlink="">
          <xdr:nvSpPr>
            <xdr:cNvPr id="1359" name="Check Box 335" hidden="1">
              <a:extLst>
                <a:ext uri="{63B3BB69-23CF-44E3-9099-C40C66FF867C}">
                  <a14:compatExt spid="_x0000_s1359"/>
                </a:ext>
                <a:ext uri="{FF2B5EF4-FFF2-40B4-BE49-F238E27FC236}">
                  <a16:creationId xmlns:a16="http://schemas.microsoft.com/office/drawing/2014/main" id="{00000000-0008-0000-0000-00004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2705100</xdr:colOff>
          <xdr:row>39</xdr:row>
          <xdr:rowOff>257175</xdr:rowOff>
        </xdr:from>
        <xdr:to>
          <xdr:col>6</xdr:col>
          <xdr:colOff>495300</xdr:colOff>
          <xdr:row>40</xdr:row>
          <xdr:rowOff>200025</xdr:rowOff>
        </xdr:to>
        <xdr:sp macro="" textlink="">
          <xdr:nvSpPr>
            <xdr:cNvPr id="1360" name="Check Box 336" hidden="1">
              <a:extLst>
                <a:ext uri="{63B3BB69-23CF-44E3-9099-C40C66FF867C}">
                  <a14:compatExt spid="_x0000_s1360"/>
                </a:ext>
                <a:ext uri="{FF2B5EF4-FFF2-40B4-BE49-F238E27FC236}">
                  <a16:creationId xmlns:a16="http://schemas.microsoft.com/office/drawing/2014/main" id="{00000000-0008-0000-0000-00005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40</xdr:row>
          <xdr:rowOff>123825</xdr:rowOff>
        </xdr:from>
        <xdr:to>
          <xdr:col>6</xdr:col>
          <xdr:colOff>485775</xdr:colOff>
          <xdr:row>41</xdr:row>
          <xdr:rowOff>9525</xdr:rowOff>
        </xdr:to>
        <xdr:sp macro="" textlink="">
          <xdr:nvSpPr>
            <xdr:cNvPr id="1361" name="Check Box 337" hidden="1">
              <a:extLst>
                <a:ext uri="{63B3BB69-23CF-44E3-9099-C40C66FF867C}">
                  <a14:compatExt spid="_x0000_s1361"/>
                </a:ext>
                <a:ext uri="{FF2B5EF4-FFF2-40B4-BE49-F238E27FC236}">
                  <a16:creationId xmlns:a16="http://schemas.microsoft.com/office/drawing/2014/main" id="{00000000-0008-0000-0000-00005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257175</xdr:rowOff>
        </xdr:from>
        <xdr:to>
          <xdr:col>3</xdr:col>
          <xdr:colOff>495300</xdr:colOff>
          <xdr:row>45</xdr:row>
          <xdr:rowOff>200025</xdr:rowOff>
        </xdr:to>
        <xdr:sp macro="" textlink="">
          <xdr:nvSpPr>
            <xdr:cNvPr id="1364" name="Check Box 340" hidden="1">
              <a:extLst>
                <a:ext uri="{63B3BB69-23CF-44E3-9099-C40C66FF867C}">
                  <a14:compatExt spid="_x0000_s1364"/>
                </a:ext>
                <a:ext uri="{FF2B5EF4-FFF2-40B4-BE49-F238E27FC236}">
                  <a16:creationId xmlns:a16="http://schemas.microsoft.com/office/drawing/2014/main" id="{00000000-0008-0000-0000-00005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123825</xdr:rowOff>
        </xdr:from>
        <xdr:to>
          <xdr:col>3</xdr:col>
          <xdr:colOff>485775</xdr:colOff>
          <xdr:row>46</xdr:row>
          <xdr:rowOff>9525</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44</xdr:row>
          <xdr:rowOff>257175</xdr:rowOff>
        </xdr:from>
        <xdr:to>
          <xdr:col>4</xdr:col>
          <xdr:colOff>495300</xdr:colOff>
          <xdr:row>45</xdr:row>
          <xdr:rowOff>200025</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45</xdr:row>
          <xdr:rowOff>123825</xdr:rowOff>
        </xdr:from>
        <xdr:to>
          <xdr:col>4</xdr:col>
          <xdr:colOff>485775</xdr:colOff>
          <xdr:row>46</xdr:row>
          <xdr:rowOff>9525</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2705100</xdr:colOff>
          <xdr:row>16</xdr:row>
          <xdr:rowOff>257175</xdr:rowOff>
        </xdr:from>
        <xdr:to>
          <xdr:col>1</xdr:col>
          <xdr:colOff>485775</xdr:colOff>
          <xdr:row>17</xdr:row>
          <xdr:rowOff>200025</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2705100</xdr:colOff>
          <xdr:row>17</xdr:row>
          <xdr:rowOff>123825</xdr:rowOff>
        </xdr:from>
        <xdr:to>
          <xdr:col>1</xdr:col>
          <xdr:colOff>476250</xdr:colOff>
          <xdr:row>18</xdr:row>
          <xdr:rowOff>9525</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2705100</xdr:colOff>
          <xdr:row>28</xdr:row>
          <xdr:rowOff>123825</xdr:rowOff>
        </xdr:from>
        <xdr:to>
          <xdr:col>1</xdr:col>
          <xdr:colOff>476250</xdr:colOff>
          <xdr:row>29</xdr:row>
          <xdr:rowOff>9525</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2705100</xdr:colOff>
          <xdr:row>27</xdr:row>
          <xdr:rowOff>257175</xdr:rowOff>
        </xdr:from>
        <xdr:to>
          <xdr:col>1</xdr:col>
          <xdr:colOff>485775</xdr:colOff>
          <xdr:row>28</xdr:row>
          <xdr:rowOff>200025</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2705100</xdr:colOff>
          <xdr:row>27</xdr:row>
          <xdr:rowOff>257175</xdr:rowOff>
        </xdr:from>
        <xdr:to>
          <xdr:col>2</xdr:col>
          <xdr:colOff>495300</xdr:colOff>
          <xdr:row>28</xdr:row>
          <xdr:rowOff>200025</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2705100</xdr:colOff>
          <xdr:row>27</xdr:row>
          <xdr:rowOff>257175</xdr:rowOff>
        </xdr:from>
        <xdr:to>
          <xdr:col>3</xdr:col>
          <xdr:colOff>495300</xdr:colOff>
          <xdr:row>28</xdr:row>
          <xdr:rowOff>200025</xdr:rowOff>
        </xdr:to>
        <xdr:sp macro="" textlink="">
          <xdr:nvSpPr>
            <xdr:cNvPr id="1373" name="Check Box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2705100</xdr:colOff>
          <xdr:row>27</xdr:row>
          <xdr:rowOff>257175</xdr:rowOff>
        </xdr:from>
        <xdr:to>
          <xdr:col>4</xdr:col>
          <xdr:colOff>495300</xdr:colOff>
          <xdr:row>28</xdr:row>
          <xdr:rowOff>200025</xdr:rowOff>
        </xdr:to>
        <xdr:sp macro="" textlink="">
          <xdr:nvSpPr>
            <xdr:cNvPr id="1374" name="Check Box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123825</xdr:rowOff>
        </xdr:from>
        <xdr:to>
          <xdr:col>3</xdr:col>
          <xdr:colOff>485775</xdr:colOff>
          <xdr:row>29</xdr:row>
          <xdr:rowOff>9525</xdr:rowOff>
        </xdr:to>
        <xdr:sp macro="" textlink="">
          <xdr:nvSpPr>
            <xdr:cNvPr id="1375" name="Check Box 351" hidden="1">
              <a:extLst>
                <a:ext uri="{63B3BB69-23CF-44E3-9099-C40C66FF867C}">
                  <a14:compatExt spid="_x0000_s1375"/>
                </a:ext>
                <a:ext uri="{FF2B5EF4-FFF2-40B4-BE49-F238E27FC236}">
                  <a16:creationId xmlns:a16="http://schemas.microsoft.com/office/drawing/2014/main" id="{00000000-0008-0000-0000-00005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2705100</xdr:colOff>
          <xdr:row>27</xdr:row>
          <xdr:rowOff>257175</xdr:rowOff>
        </xdr:from>
        <xdr:to>
          <xdr:col>5</xdr:col>
          <xdr:colOff>495300</xdr:colOff>
          <xdr:row>28</xdr:row>
          <xdr:rowOff>200025</xdr:rowOff>
        </xdr:to>
        <xdr:sp macro="" textlink="">
          <xdr:nvSpPr>
            <xdr:cNvPr id="1376" name="Check Box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123825</xdr:rowOff>
        </xdr:from>
        <xdr:to>
          <xdr:col>5</xdr:col>
          <xdr:colOff>485775</xdr:colOff>
          <xdr:row>29</xdr:row>
          <xdr:rowOff>9525</xdr:rowOff>
        </xdr:to>
        <xdr:sp macro="" textlink="">
          <xdr:nvSpPr>
            <xdr:cNvPr id="1377" name="Check Box 353" hidden="1">
              <a:extLst>
                <a:ext uri="{63B3BB69-23CF-44E3-9099-C40C66FF867C}">
                  <a14:compatExt spid="_x0000_s1377"/>
                </a:ext>
                <a:ext uri="{FF2B5EF4-FFF2-40B4-BE49-F238E27FC236}">
                  <a16:creationId xmlns:a16="http://schemas.microsoft.com/office/drawing/2014/main" id="{00000000-0008-0000-0000-00006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123825</xdr:rowOff>
        </xdr:from>
        <xdr:to>
          <xdr:col>2</xdr:col>
          <xdr:colOff>485775</xdr:colOff>
          <xdr:row>26</xdr:row>
          <xdr:rowOff>9525</xdr:rowOff>
        </xdr:to>
        <xdr:sp macro="" textlink="">
          <xdr:nvSpPr>
            <xdr:cNvPr id="1379" name="Check Box 355" hidden="1">
              <a:extLst>
                <a:ext uri="{63B3BB69-23CF-44E3-9099-C40C66FF867C}">
                  <a14:compatExt spid="_x0000_s1379"/>
                </a:ext>
                <a:ext uri="{FF2B5EF4-FFF2-40B4-BE49-F238E27FC236}">
                  <a16:creationId xmlns:a16="http://schemas.microsoft.com/office/drawing/2014/main" id="{00000000-0008-0000-0000-00006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123825</xdr:rowOff>
        </xdr:from>
        <xdr:to>
          <xdr:col>3</xdr:col>
          <xdr:colOff>485775</xdr:colOff>
          <xdr:row>26</xdr:row>
          <xdr:rowOff>9525</xdr:rowOff>
        </xdr:to>
        <xdr:sp macro="" textlink="">
          <xdr:nvSpPr>
            <xdr:cNvPr id="1380" name="Check Box 356" hidden="1">
              <a:extLst>
                <a:ext uri="{63B3BB69-23CF-44E3-9099-C40C66FF867C}">
                  <a14:compatExt spid="_x0000_s1380"/>
                </a:ext>
                <a:ext uri="{FF2B5EF4-FFF2-40B4-BE49-F238E27FC236}">
                  <a16:creationId xmlns:a16="http://schemas.microsoft.com/office/drawing/2014/main" id="{00000000-0008-0000-0000-00006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2705100</xdr:colOff>
          <xdr:row>28</xdr:row>
          <xdr:rowOff>123825</xdr:rowOff>
        </xdr:from>
        <xdr:to>
          <xdr:col>1</xdr:col>
          <xdr:colOff>476250</xdr:colOff>
          <xdr:row>29</xdr:row>
          <xdr:rowOff>9525</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123825</xdr:rowOff>
        </xdr:from>
        <xdr:to>
          <xdr:col>2</xdr:col>
          <xdr:colOff>485775</xdr:colOff>
          <xdr:row>29</xdr:row>
          <xdr:rowOff>9525</xdr:rowOff>
        </xdr:to>
        <xdr:sp macro="" textlink="">
          <xdr:nvSpPr>
            <xdr:cNvPr id="1382" name="Check Box 358"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123825</xdr:rowOff>
        </xdr:from>
        <xdr:to>
          <xdr:col>4</xdr:col>
          <xdr:colOff>485775</xdr:colOff>
          <xdr:row>29</xdr:row>
          <xdr:rowOff>9525</xdr:rowOff>
        </xdr:to>
        <xdr:sp macro="" textlink="">
          <xdr:nvSpPr>
            <xdr:cNvPr id="1383" name="Check Box 359" hidden="1">
              <a:extLst>
                <a:ext uri="{63B3BB69-23CF-44E3-9099-C40C66FF867C}">
                  <a14:compatExt spid="_x0000_s1383"/>
                </a:ext>
                <a:ext uri="{FF2B5EF4-FFF2-40B4-BE49-F238E27FC236}">
                  <a16:creationId xmlns:a16="http://schemas.microsoft.com/office/drawing/2014/main" id="{00000000-0008-0000-0000-00006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2705100</xdr:colOff>
          <xdr:row>19</xdr:row>
          <xdr:rowOff>133350</xdr:rowOff>
        </xdr:from>
        <xdr:to>
          <xdr:col>1</xdr:col>
          <xdr:colOff>581025</xdr:colOff>
          <xdr:row>20</xdr:row>
          <xdr:rowOff>28575</xdr:rowOff>
        </xdr:to>
        <xdr:sp macro="" textlink="">
          <xdr:nvSpPr>
            <xdr:cNvPr id="1385" name="Check Box 361" hidden="1">
              <a:extLst>
                <a:ext uri="{63B3BB69-23CF-44E3-9099-C40C66FF867C}">
                  <a14:compatExt spid="_x0000_s1385"/>
                </a:ext>
                <a:ext uri="{FF2B5EF4-FFF2-40B4-BE49-F238E27FC236}">
                  <a16:creationId xmlns:a16="http://schemas.microsoft.com/office/drawing/2014/main" id="{00000000-0008-0000-0000-00006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2705100</xdr:colOff>
          <xdr:row>22</xdr:row>
          <xdr:rowOff>114300</xdr:rowOff>
        </xdr:from>
        <xdr:to>
          <xdr:col>1</xdr:col>
          <xdr:colOff>581025</xdr:colOff>
          <xdr:row>23</xdr:row>
          <xdr:rowOff>9525</xdr:rowOff>
        </xdr:to>
        <xdr:sp macro="" textlink="">
          <xdr:nvSpPr>
            <xdr:cNvPr id="1387" name="Check Box 363" hidden="1">
              <a:extLst>
                <a:ext uri="{63B3BB69-23CF-44E3-9099-C40C66FF867C}">
                  <a14:compatExt spid="_x0000_s1387"/>
                </a:ext>
                <a:ext uri="{FF2B5EF4-FFF2-40B4-BE49-F238E27FC236}">
                  <a16:creationId xmlns:a16="http://schemas.microsoft.com/office/drawing/2014/main" id="{00000000-0008-0000-0000-00006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Gold</a:t>
              </a:r>
            </a:p>
          </xdr:txBody>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26"/>
  <sheetViews>
    <sheetView showGridLines="0" tabSelected="1" zoomScaleNormal="100" workbookViewId="0">
      <selection activeCell="C6" sqref="C6:L6"/>
    </sheetView>
  </sheetViews>
  <sheetFormatPr defaultRowHeight="15" x14ac:dyDescent="0.25"/>
  <cols>
    <col min="1" max="1" width="40.7109375" customWidth="1"/>
    <col min="2" max="3" width="12.7109375" style="49" customWidth="1"/>
    <col min="4" max="4" width="12.7109375" style="50" customWidth="1"/>
    <col min="5" max="5" width="12.7109375" style="49" customWidth="1"/>
    <col min="6" max="11" width="12.7109375" customWidth="1"/>
    <col min="12" max="12" width="15.7109375" style="51" customWidth="1"/>
  </cols>
  <sheetData>
    <row r="1" spans="1:20" ht="75" customHeight="1" x14ac:dyDescent="0.25">
      <c r="A1" s="126"/>
      <c r="B1" s="126"/>
      <c r="C1" s="126"/>
      <c r="D1" s="126"/>
      <c r="E1" s="126"/>
      <c r="F1" s="126"/>
      <c r="G1" s="126"/>
      <c r="H1" s="126"/>
      <c r="I1" s="126"/>
      <c r="J1" s="126"/>
      <c r="K1" s="126"/>
      <c r="L1" s="126"/>
    </row>
    <row r="2" spans="1:20" s="35" customFormat="1" ht="18" customHeight="1" x14ac:dyDescent="0.45">
      <c r="A2" s="108" t="s">
        <v>69</v>
      </c>
      <c r="B2" s="109"/>
      <c r="C2" s="109"/>
      <c r="D2" s="109"/>
      <c r="E2" s="109"/>
      <c r="F2" s="109"/>
      <c r="G2" s="109"/>
      <c r="H2" s="109"/>
      <c r="I2" s="109"/>
      <c r="J2" s="109"/>
      <c r="K2" s="109"/>
      <c r="L2" s="110"/>
    </row>
    <row r="3" spans="1:20" s="35" customFormat="1" ht="18" customHeight="1" x14ac:dyDescent="0.45">
      <c r="A3" s="111" t="s">
        <v>68</v>
      </c>
      <c r="B3" s="112"/>
      <c r="C3" s="112"/>
      <c r="D3" s="112"/>
      <c r="E3" s="112"/>
      <c r="F3" s="112"/>
      <c r="G3" s="112"/>
      <c r="H3" s="112"/>
      <c r="I3" s="112"/>
      <c r="J3" s="112"/>
      <c r="K3" s="112"/>
      <c r="L3" s="113"/>
    </row>
    <row r="4" spans="1:20" s="35" customFormat="1" ht="30" customHeight="1" x14ac:dyDescent="0.45">
      <c r="A4" s="127" t="s">
        <v>71</v>
      </c>
      <c r="B4" s="128"/>
      <c r="C4" s="128"/>
      <c r="D4" s="128"/>
      <c r="E4" s="128"/>
      <c r="F4" s="128"/>
      <c r="G4" s="128"/>
      <c r="H4" s="128"/>
      <c r="I4" s="128"/>
      <c r="J4" s="128"/>
      <c r="K4" s="128"/>
      <c r="L4" s="129"/>
    </row>
    <row r="5" spans="1:20" s="35" customFormat="1" ht="23.1" customHeight="1" x14ac:dyDescent="0.45">
      <c r="A5" s="131" t="s">
        <v>59</v>
      </c>
      <c r="B5" s="131"/>
      <c r="C5" s="131"/>
      <c r="D5" s="131"/>
      <c r="E5" s="131"/>
      <c r="F5" s="131"/>
      <c r="G5" s="131"/>
      <c r="H5" s="131"/>
      <c r="I5" s="131"/>
      <c r="J5" s="131"/>
      <c r="K5" s="131"/>
      <c r="L5" s="131"/>
    </row>
    <row r="6" spans="1:20" ht="30" customHeight="1" x14ac:dyDescent="0.25">
      <c r="A6" s="94" t="s">
        <v>1</v>
      </c>
      <c r="B6" s="94"/>
      <c r="C6" s="132"/>
      <c r="D6" s="132"/>
      <c r="E6" s="132"/>
      <c r="F6" s="132"/>
      <c r="G6" s="132"/>
      <c r="H6" s="132"/>
      <c r="I6" s="132"/>
      <c r="J6" s="132"/>
      <c r="K6" s="132"/>
      <c r="L6" s="132"/>
    </row>
    <row r="7" spans="1:20" ht="30" customHeight="1" x14ac:dyDescent="0.25">
      <c r="A7" s="94" t="s">
        <v>5</v>
      </c>
      <c r="B7" s="94"/>
      <c r="C7" s="132"/>
      <c r="D7" s="132"/>
      <c r="E7" s="132"/>
      <c r="F7" s="132"/>
      <c r="G7" s="133" t="s">
        <v>60</v>
      </c>
      <c r="H7" s="133"/>
      <c r="I7" s="134"/>
      <c r="J7" s="134"/>
      <c r="K7" s="134"/>
      <c r="L7" s="134"/>
    </row>
    <row r="8" spans="1:20" ht="30" customHeight="1" x14ac:dyDescent="0.25">
      <c r="A8" s="94" t="s">
        <v>10</v>
      </c>
      <c r="B8" s="94"/>
      <c r="C8" s="132"/>
      <c r="D8" s="132"/>
      <c r="E8" s="132"/>
      <c r="F8" s="132"/>
      <c r="G8" s="135" t="s">
        <v>9</v>
      </c>
      <c r="H8" s="135"/>
      <c r="I8" s="130"/>
      <c r="J8" s="130"/>
      <c r="K8" s="130"/>
      <c r="L8" s="130"/>
    </row>
    <row r="9" spans="1:20" ht="30" customHeight="1" x14ac:dyDescent="0.25">
      <c r="A9" s="94" t="s">
        <v>61</v>
      </c>
      <c r="B9" s="94"/>
      <c r="C9" s="96"/>
      <c r="D9" s="96"/>
      <c r="E9" s="96"/>
      <c r="F9" s="96"/>
      <c r="G9" s="96"/>
      <c r="H9" s="96"/>
      <c r="I9" s="96"/>
      <c r="J9" s="96"/>
      <c r="K9" s="96"/>
      <c r="L9" s="96"/>
    </row>
    <row r="10" spans="1:20" ht="30" customHeight="1" x14ac:dyDescent="0.25">
      <c r="A10" s="95" t="s">
        <v>2</v>
      </c>
      <c r="B10" s="95"/>
      <c r="C10" s="97"/>
      <c r="D10" s="97"/>
      <c r="E10" s="97"/>
      <c r="F10" s="81" t="s">
        <v>3</v>
      </c>
      <c r="G10" s="76"/>
      <c r="H10" s="81" t="s">
        <v>4</v>
      </c>
      <c r="I10" s="76"/>
      <c r="J10" s="82" t="s">
        <v>8</v>
      </c>
      <c r="K10" s="97"/>
      <c r="L10" s="97"/>
    </row>
    <row r="11" spans="1:20" ht="35.1" customHeight="1" x14ac:dyDescent="0.25">
      <c r="A11" s="94" t="s">
        <v>49</v>
      </c>
      <c r="B11" s="94"/>
      <c r="C11" s="1"/>
      <c r="D11" s="83" t="s">
        <v>50</v>
      </c>
      <c r="E11" s="106"/>
      <c r="F11" s="107"/>
      <c r="G11" s="104" t="s">
        <v>51</v>
      </c>
      <c r="H11" s="105"/>
      <c r="I11" s="77"/>
      <c r="J11" s="103" t="s">
        <v>32</v>
      </c>
      <c r="K11" s="103"/>
      <c r="L11" s="80"/>
      <c r="N11" s="36"/>
      <c r="O11" s="36"/>
    </row>
    <row r="12" spans="1:20" ht="35.25" customHeight="1" x14ac:dyDescent="0.25">
      <c r="A12" s="94" t="s">
        <v>33</v>
      </c>
      <c r="B12" s="94"/>
      <c r="C12" s="96"/>
      <c r="D12" s="96"/>
      <c r="E12" s="96"/>
      <c r="F12" s="96"/>
      <c r="G12" s="96"/>
      <c r="H12" s="96"/>
      <c r="I12" s="96"/>
      <c r="J12" s="96"/>
      <c r="K12" s="96"/>
      <c r="L12" s="96"/>
    </row>
    <row r="13" spans="1:20" ht="35.25" customHeight="1" x14ac:dyDescent="0.25">
      <c r="A13" s="95" t="s">
        <v>2</v>
      </c>
      <c r="B13" s="95"/>
      <c r="C13" s="97"/>
      <c r="D13" s="97"/>
      <c r="E13" s="97"/>
      <c r="F13" s="29" t="s">
        <v>3</v>
      </c>
      <c r="G13" s="76"/>
      <c r="H13" s="29" t="s">
        <v>4</v>
      </c>
      <c r="I13" s="76"/>
      <c r="J13" s="37" t="s">
        <v>34</v>
      </c>
      <c r="K13" s="98"/>
      <c r="L13" s="98"/>
    </row>
    <row r="14" spans="1:20" ht="35.1" customHeight="1" x14ac:dyDescent="0.25">
      <c r="A14" s="30" t="s">
        <v>23</v>
      </c>
      <c r="B14" s="4" t="s">
        <v>15</v>
      </c>
      <c r="C14" s="114"/>
      <c r="D14" s="114"/>
      <c r="E14" s="114"/>
      <c r="F14" s="114"/>
      <c r="G14" s="114"/>
      <c r="H14" s="114"/>
      <c r="I14" s="114"/>
      <c r="J14" s="31" t="s">
        <v>42</v>
      </c>
      <c r="K14" s="31" t="s">
        <v>21</v>
      </c>
      <c r="L14" s="32" t="s">
        <v>13</v>
      </c>
    </row>
    <row r="15" spans="1:20" ht="24.95" customHeight="1" x14ac:dyDescent="0.25">
      <c r="A15" s="22" t="s">
        <v>35</v>
      </c>
      <c r="B15" s="6"/>
      <c r="C15" s="99"/>
      <c r="D15" s="99"/>
      <c r="E15" s="99"/>
      <c r="F15" s="99"/>
      <c r="G15" s="99"/>
      <c r="H15" s="99"/>
      <c r="I15" s="99"/>
      <c r="J15" s="28">
        <f>SUM(B15:G15)</f>
        <v>0</v>
      </c>
      <c r="K15" s="26">
        <v>9.24</v>
      </c>
      <c r="L15" s="33">
        <f>J15*K15</f>
        <v>0</v>
      </c>
      <c r="M15" s="38"/>
      <c r="P15" s="39"/>
      <c r="Q15" s="39"/>
      <c r="T15" s="39"/>
    </row>
    <row r="16" spans="1:20" ht="24.95" customHeight="1" x14ac:dyDescent="0.25">
      <c r="A16" s="23" t="s">
        <v>52</v>
      </c>
      <c r="B16" s="78"/>
      <c r="C16" s="115"/>
      <c r="D16" s="115"/>
      <c r="E16" s="115"/>
      <c r="F16" s="115"/>
      <c r="G16" s="115"/>
      <c r="H16" s="115"/>
      <c r="I16" s="115"/>
      <c r="J16" s="115"/>
      <c r="K16" s="115"/>
      <c r="L16" s="115"/>
      <c r="M16" s="38"/>
      <c r="P16" s="39"/>
      <c r="Q16" s="39"/>
      <c r="T16" s="39"/>
    </row>
    <row r="17" spans="1:14" ht="24.95" customHeight="1" x14ac:dyDescent="0.25">
      <c r="A17" s="22" t="s">
        <v>36</v>
      </c>
      <c r="B17" s="6"/>
      <c r="C17" s="99"/>
      <c r="D17" s="99"/>
      <c r="E17" s="99"/>
      <c r="F17" s="99"/>
      <c r="G17" s="99"/>
      <c r="H17" s="99"/>
      <c r="I17" s="99"/>
      <c r="J17" s="28">
        <f>SUM(B17:G17)</f>
        <v>0</v>
      </c>
      <c r="K17" s="26">
        <v>17.57</v>
      </c>
      <c r="L17" s="33">
        <f>J17*K17</f>
        <v>0</v>
      </c>
    </row>
    <row r="18" spans="1:14" ht="24.95" customHeight="1" x14ac:dyDescent="0.25">
      <c r="A18" s="23" t="s">
        <v>52</v>
      </c>
      <c r="B18" s="78"/>
      <c r="C18" s="115"/>
      <c r="D18" s="115"/>
      <c r="E18" s="115"/>
      <c r="F18" s="115"/>
      <c r="G18" s="115"/>
      <c r="H18" s="115"/>
      <c r="I18" s="115"/>
      <c r="J18" s="115"/>
      <c r="K18" s="115"/>
      <c r="L18" s="115"/>
    </row>
    <row r="19" spans="1:14" ht="24.95" customHeight="1" x14ac:dyDescent="0.25">
      <c r="A19" s="22" t="s">
        <v>72</v>
      </c>
      <c r="B19" s="6"/>
      <c r="C19" s="99"/>
      <c r="D19" s="99"/>
      <c r="E19" s="99"/>
      <c r="F19" s="99"/>
      <c r="G19" s="99"/>
      <c r="H19" s="99"/>
      <c r="I19" s="99"/>
      <c r="J19" s="28">
        <f>SUM(B19:G19)</f>
        <v>0</v>
      </c>
      <c r="K19" s="26">
        <v>25.89</v>
      </c>
      <c r="L19" s="33">
        <f>J19*K19</f>
        <v>0</v>
      </c>
    </row>
    <row r="20" spans="1:14" ht="24.95" customHeight="1" x14ac:dyDescent="0.25">
      <c r="A20" s="23" t="s">
        <v>52</v>
      </c>
      <c r="B20" s="78"/>
      <c r="C20" s="115"/>
      <c r="D20" s="115"/>
      <c r="E20" s="115"/>
      <c r="F20" s="115"/>
      <c r="G20" s="115"/>
      <c r="H20" s="115"/>
      <c r="I20" s="115"/>
      <c r="J20" s="115"/>
      <c r="K20" s="115"/>
      <c r="L20" s="115"/>
    </row>
    <row r="21" spans="1:14" ht="24.95" customHeight="1" x14ac:dyDescent="0.25">
      <c r="A21" s="10"/>
      <c r="B21" s="5" t="s">
        <v>15</v>
      </c>
      <c r="C21" s="101"/>
      <c r="D21" s="101"/>
      <c r="E21" s="101"/>
      <c r="F21" s="101"/>
      <c r="G21" s="101"/>
      <c r="H21" s="101"/>
      <c r="I21" s="101"/>
      <c r="J21" s="101"/>
      <c r="K21" s="101"/>
      <c r="L21" s="101"/>
    </row>
    <row r="22" spans="1:14" s="40" customFormat="1" ht="24.95" customHeight="1" x14ac:dyDescent="0.25">
      <c r="A22" s="24" t="s">
        <v>45</v>
      </c>
      <c r="B22" s="25"/>
      <c r="C22" s="102"/>
      <c r="D22" s="102"/>
      <c r="E22" s="102"/>
      <c r="F22" s="102"/>
      <c r="G22" s="102"/>
      <c r="H22" s="102"/>
      <c r="I22" s="102"/>
      <c r="J22" s="28">
        <f>SUM(B22:G22)</f>
        <v>0</v>
      </c>
      <c r="K22" s="26">
        <v>8.09</v>
      </c>
      <c r="L22" s="33">
        <f>J22*K22</f>
        <v>0</v>
      </c>
    </row>
    <row r="23" spans="1:14" ht="24.95" customHeight="1" x14ac:dyDescent="0.25">
      <c r="A23" s="23" t="s">
        <v>52</v>
      </c>
      <c r="B23" s="6"/>
      <c r="C23" s="99"/>
      <c r="D23" s="99"/>
      <c r="E23" s="99"/>
      <c r="F23" s="99"/>
      <c r="G23" s="99"/>
      <c r="H23" s="99"/>
      <c r="I23" s="99"/>
      <c r="J23" s="99"/>
      <c r="K23" s="99"/>
      <c r="L23" s="99"/>
    </row>
    <row r="24" spans="1:14" ht="20.100000000000001" customHeight="1" x14ac:dyDescent="0.25">
      <c r="A24" s="7"/>
      <c r="B24" s="4" t="s">
        <v>16</v>
      </c>
      <c r="C24" s="3" t="s">
        <v>7</v>
      </c>
      <c r="D24" s="8" t="s">
        <v>0</v>
      </c>
      <c r="E24" s="101"/>
      <c r="F24" s="101"/>
      <c r="G24" s="101"/>
      <c r="H24" s="101"/>
      <c r="I24" s="101"/>
      <c r="J24" s="101"/>
      <c r="K24" s="101"/>
      <c r="L24" s="101"/>
    </row>
    <row r="25" spans="1:14" ht="24.95" customHeight="1" x14ac:dyDescent="0.25">
      <c r="A25" s="24" t="s">
        <v>44</v>
      </c>
      <c r="B25" s="6"/>
      <c r="C25" s="9"/>
      <c r="D25" s="9"/>
      <c r="E25" s="145"/>
      <c r="F25" s="145"/>
      <c r="G25" s="145"/>
      <c r="H25" s="145"/>
      <c r="I25" s="145"/>
      <c r="J25" s="28">
        <f>SUM(B25:G25)</f>
        <v>0</v>
      </c>
      <c r="K25" s="26">
        <v>8.09</v>
      </c>
      <c r="L25" s="33">
        <f>J25*K25</f>
        <v>0</v>
      </c>
    </row>
    <row r="26" spans="1:14" ht="24.95" customHeight="1" x14ac:dyDescent="0.25">
      <c r="A26" s="23" t="s">
        <v>52</v>
      </c>
      <c r="B26" s="6"/>
      <c r="C26" s="6"/>
      <c r="D26" s="6"/>
      <c r="E26" s="99"/>
      <c r="F26" s="99"/>
      <c r="G26" s="99"/>
      <c r="H26" s="99"/>
      <c r="I26" s="99"/>
      <c r="J26" s="99"/>
      <c r="K26" s="99"/>
      <c r="L26" s="99"/>
    </row>
    <row r="27" spans="1:14" ht="20.100000000000001" customHeight="1" x14ac:dyDescent="0.25">
      <c r="A27" s="7"/>
      <c r="B27" s="11" t="s">
        <v>17</v>
      </c>
      <c r="C27" s="3" t="s">
        <v>7</v>
      </c>
      <c r="D27" s="3" t="s">
        <v>6</v>
      </c>
      <c r="E27" s="12" t="s">
        <v>0</v>
      </c>
      <c r="F27" s="13" t="s">
        <v>12</v>
      </c>
      <c r="G27" s="101"/>
      <c r="H27" s="101"/>
      <c r="I27" s="101"/>
      <c r="J27" s="101"/>
      <c r="K27" s="101"/>
      <c r="L27" s="101"/>
    </row>
    <row r="28" spans="1:14" ht="24.95" customHeight="1" x14ac:dyDescent="0.25">
      <c r="A28" s="24" t="s">
        <v>48</v>
      </c>
      <c r="B28" s="6"/>
      <c r="C28" s="15"/>
      <c r="D28" s="16"/>
      <c r="E28" s="21"/>
      <c r="F28" s="21"/>
      <c r="G28" s="143"/>
      <c r="H28" s="143"/>
      <c r="I28" s="143"/>
      <c r="J28" s="28">
        <f>SUM(B28:G28)</f>
        <v>0</v>
      </c>
      <c r="K28" s="26">
        <v>8.09</v>
      </c>
      <c r="L28" s="33">
        <f>J28*K28</f>
        <v>0</v>
      </c>
    </row>
    <row r="29" spans="1:14" ht="24.95" customHeight="1" x14ac:dyDescent="0.25">
      <c r="A29" s="23" t="s">
        <v>52</v>
      </c>
      <c r="B29" s="6"/>
      <c r="C29" s="6"/>
      <c r="D29" s="6"/>
      <c r="E29" s="6"/>
      <c r="F29" s="6"/>
      <c r="G29" s="144"/>
      <c r="H29" s="144"/>
      <c r="I29" s="144"/>
      <c r="J29" s="144"/>
      <c r="K29" s="144"/>
      <c r="L29" s="144"/>
    </row>
    <row r="30" spans="1:14" s="41" customFormat="1" ht="20.100000000000001" customHeight="1" x14ac:dyDescent="0.35">
      <c r="A30" s="10"/>
      <c r="B30" s="8" t="s">
        <v>7</v>
      </c>
      <c r="C30" s="12" t="s">
        <v>18</v>
      </c>
      <c r="D30" s="3" t="s">
        <v>12</v>
      </c>
      <c r="E30" s="101"/>
      <c r="F30" s="101"/>
      <c r="G30" s="101"/>
      <c r="H30" s="101"/>
      <c r="I30" s="101"/>
      <c r="J30" s="101"/>
      <c r="K30" s="101"/>
      <c r="L30" s="101"/>
    </row>
    <row r="31" spans="1:14" s="41" customFormat="1" ht="24.95" customHeight="1" x14ac:dyDescent="0.35">
      <c r="A31" s="79" t="s">
        <v>46</v>
      </c>
      <c r="B31" s="14"/>
      <c r="C31" s="15"/>
      <c r="D31" s="16"/>
      <c r="E31" s="100"/>
      <c r="F31" s="100"/>
      <c r="G31" s="100"/>
      <c r="H31" s="100"/>
      <c r="I31" s="100"/>
      <c r="J31" s="28">
        <f>SUM(B31:G31)</f>
        <v>0</v>
      </c>
      <c r="K31" s="26">
        <v>9.7100000000000009</v>
      </c>
      <c r="L31" s="33">
        <f>J31*K31</f>
        <v>0</v>
      </c>
      <c r="M31" s="42"/>
      <c r="N31" s="42"/>
    </row>
    <row r="32" spans="1:14" s="43" customFormat="1" ht="24.95" customHeight="1" x14ac:dyDescent="0.25">
      <c r="A32" s="23" t="s">
        <v>52</v>
      </c>
      <c r="B32" s="6"/>
      <c r="C32" s="6"/>
      <c r="D32" s="6"/>
      <c r="E32" s="99"/>
      <c r="F32" s="99"/>
      <c r="G32" s="99"/>
      <c r="H32" s="99"/>
      <c r="I32" s="99"/>
      <c r="J32" s="99"/>
      <c r="K32" s="99"/>
      <c r="L32" s="99"/>
      <c r="M32" s="27"/>
      <c r="N32" s="27"/>
    </row>
    <row r="33" spans="1:14" s="41" customFormat="1" ht="20.100000000000001" customHeight="1" x14ac:dyDescent="0.35">
      <c r="A33" s="46"/>
      <c r="B33" s="3" t="s">
        <v>7</v>
      </c>
      <c r="C33" s="3" t="s">
        <v>14</v>
      </c>
      <c r="D33" s="3" t="s">
        <v>0</v>
      </c>
      <c r="E33" s="3" t="s">
        <v>12</v>
      </c>
      <c r="F33" s="91"/>
      <c r="G33" s="92"/>
      <c r="H33" s="92"/>
      <c r="I33" s="92"/>
      <c r="J33" s="92"/>
      <c r="K33" s="92"/>
      <c r="L33" s="93"/>
      <c r="M33" s="36"/>
      <c r="N33" s="36"/>
    </row>
    <row r="34" spans="1:14" s="45" customFormat="1" ht="24.95" customHeight="1" x14ac:dyDescent="0.25">
      <c r="A34" s="24" t="s">
        <v>73</v>
      </c>
      <c r="B34" s="25"/>
      <c r="C34" s="25"/>
      <c r="D34" s="25"/>
      <c r="E34" s="25"/>
      <c r="F34" s="102"/>
      <c r="G34" s="102"/>
      <c r="H34" s="102"/>
      <c r="I34" s="102"/>
      <c r="J34" s="28">
        <f>SUM(B34:G34)</f>
        <v>0</v>
      </c>
      <c r="K34" s="26">
        <v>10.88</v>
      </c>
      <c r="L34" s="33">
        <f>J34*K34</f>
        <v>0</v>
      </c>
      <c r="M34" s="36"/>
      <c r="N34" s="36"/>
    </row>
    <row r="35" spans="1:14" s="41" customFormat="1" ht="24.95" customHeight="1" x14ac:dyDescent="0.35">
      <c r="A35" s="23" t="s">
        <v>52</v>
      </c>
      <c r="B35" s="6"/>
      <c r="C35" s="6"/>
      <c r="D35" s="6"/>
      <c r="E35" s="6"/>
      <c r="F35" s="99"/>
      <c r="G35" s="99"/>
      <c r="H35" s="99"/>
      <c r="I35" s="99"/>
      <c r="J35" s="99"/>
      <c r="K35" s="99"/>
      <c r="L35" s="99"/>
      <c r="M35" s="36"/>
      <c r="N35" s="36"/>
    </row>
    <row r="36" spans="1:14" s="41" customFormat="1" ht="20.100000000000001" customHeight="1" x14ac:dyDescent="0.35">
      <c r="A36" s="44"/>
      <c r="B36" s="12" t="s">
        <v>17</v>
      </c>
      <c r="C36" s="17" t="s">
        <v>7</v>
      </c>
      <c r="D36" s="11" t="s">
        <v>6</v>
      </c>
      <c r="E36" s="11" t="s">
        <v>0</v>
      </c>
      <c r="F36" s="101"/>
      <c r="G36" s="101"/>
      <c r="H36" s="101"/>
      <c r="I36" s="101"/>
      <c r="J36" s="101"/>
      <c r="K36" s="101"/>
      <c r="L36" s="101"/>
      <c r="M36" s="36"/>
      <c r="N36" s="36"/>
    </row>
    <row r="37" spans="1:14" s="41" customFormat="1" ht="24.95" customHeight="1" x14ac:dyDescent="0.35">
      <c r="A37" s="24" t="s">
        <v>47</v>
      </c>
      <c r="B37" s="6"/>
      <c r="C37" s="15"/>
      <c r="D37" s="6"/>
      <c r="E37" s="6"/>
      <c r="F37" s="99"/>
      <c r="G37" s="99"/>
      <c r="H37" s="99"/>
      <c r="I37" s="99"/>
      <c r="J37" s="28">
        <f>SUM(B37:G37)</f>
        <v>0</v>
      </c>
      <c r="K37" s="26">
        <v>17.09</v>
      </c>
      <c r="L37" s="33">
        <f>J37*K37</f>
        <v>0</v>
      </c>
      <c r="M37" s="36"/>
      <c r="N37" s="36"/>
    </row>
    <row r="38" spans="1:14" s="41" customFormat="1" ht="24.95" customHeight="1" x14ac:dyDescent="0.35">
      <c r="A38" s="23" t="s">
        <v>52</v>
      </c>
      <c r="B38" s="86"/>
      <c r="C38" s="86"/>
      <c r="D38" s="86"/>
      <c r="E38" s="86"/>
      <c r="F38" s="99"/>
      <c r="G38" s="99"/>
      <c r="H38" s="99"/>
      <c r="I38" s="99"/>
      <c r="J38" s="99"/>
      <c r="K38" s="99"/>
      <c r="L38" s="99"/>
      <c r="M38" s="36"/>
      <c r="N38" s="36"/>
    </row>
    <row r="39" spans="1:14" ht="20.100000000000001" customHeight="1" x14ac:dyDescent="0.25">
      <c r="A39" s="10"/>
      <c r="B39" s="3" t="s">
        <v>56</v>
      </c>
      <c r="C39" s="85" t="s">
        <v>17</v>
      </c>
      <c r="D39" s="85" t="s">
        <v>14</v>
      </c>
      <c r="E39" s="3" t="s">
        <v>57</v>
      </c>
      <c r="F39" s="3" t="s">
        <v>0</v>
      </c>
      <c r="G39" s="85" t="s">
        <v>65</v>
      </c>
      <c r="H39" s="91"/>
      <c r="I39" s="93"/>
      <c r="J39" s="85"/>
      <c r="K39" s="85"/>
      <c r="L39" s="85"/>
    </row>
    <row r="40" spans="1:14" ht="24.95" customHeight="1" x14ac:dyDescent="0.25">
      <c r="A40" s="24" t="s">
        <v>58</v>
      </c>
      <c r="B40" s="15"/>
      <c r="C40" s="18"/>
      <c r="D40" s="78"/>
      <c r="E40" s="78"/>
      <c r="F40" s="78"/>
      <c r="G40" s="78"/>
      <c r="H40" s="88"/>
      <c r="I40" s="90"/>
      <c r="J40" s="28">
        <f>SUM(B40:H40)</f>
        <v>0</v>
      </c>
      <c r="K40" s="26">
        <v>8.7200000000000006</v>
      </c>
      <c r="L40" s="33">
        <f>J40*K40</f>
        <v>0</v>
      </c>
    </row>
    <row r="41" spans="1:14" ht="24.95" customHeight="1" x14ac:dyDescent="0.25">
      <c r="A41" s="23" t="s">
        <v>52</v>
      </c>
      <c r="B41" s="6"/>
      <c r="C41" s="6"/>
      <c r="D41" s="6"/>
      <c r="E41" s="6"/>
      <c r="F41" s="6"/>
      <c r="G41" s="6"/>
      <c r="H41" s="118"/>
      <c r="I41" s="119"/>
      <c r="J41" s="119"/>
      <c r="K41" s="119"/>
      <c r="L41" s="120"/>
    </row>
    <row r="42" spans="1:14" s="47" customFormat="1" ht="24.95" customHeight="1" x14ac:dyDescent="0.25">
      <c r="A42" s="19"/>
      <c r="B42" s="20" t="s">
        <v>15</v>
      </c>
      <c r="C42" s="116"/>
      <c r="D42" s="116"/>
      <c r="E42" s="116"/>
      <c r="F42" s="116"/>
      <c r="G42" s="116"/>
      <c r="H42" s="116"/>
      <c r="I42" s="116"/>
      <c r="J42" s="116"/>
      <c r="K42" s="116"/>
      <c r="L42" s="116"/>
    </row>
    <row r="43" spans="1:14" s="40" customFormat="1" ht="24.95" customHeight="1" x14ac:dyDescent="0.25">
      <c r="A43" s="24" t="s">
        <v>53</v>
      </c>
      <c r="B43" s="6"/>
      <c r="C43" s="117"/>
      <c r="D43" s="117"/>
      <c r="E43" s="117"/>
      <c r="F43" s="117"/>
      <c r="G43" s="117"/>
      <c r="H43" s="117"/>
      <c r="I43" s="117"/>
      <c r="J43" s="28">
        <f>SUM(B43:G43)</f>
        <v>0</v>
      </c>
      <c r="K43" s="26">
        <v>12.53</v>
      </c>
      <c r="L43" s="33">
        <f>J43*K43</f>
        <v>0</v>
      </c>
    </row>
    <row r="44" spans="1:14" ht="20.100000000000001" customHeight="1" x14ac:dyDescent="0.25">
      <c r="A44" s="10"/>
      <c r="B44" s="3" t="s">
        <v>67</v>
      </c>
      <c r="C44" s="3" t="s">
        <v>7</v>
      </c>
      <c r="D44" s="3" t="s">
        <v>6</v>
      </c>
      <c r="E44" s="3" t="s">
        <v>0</v>
      </c>
      <c r="F44" s="91"/>
      <c r="G44" s="92"/>
      <c r="H44" s="92"/>
      <c r="I44" s="93"/>
      <c r="J44" s="85"/>
      <c r="K44" s="85"/>
      <c r="L44" s="85"/>
    </row>
    <row r="45" spans="1:14" ht="24.95" customHeight="1" x14ac:dyDescent="0.25">
      <c r="A45" s="24" t="s">
        <v>74</v>
      </c>
      <c r="B45" s="15"/>
      <c r="C45" s="18"/>
      <c r="D45" s="18"/>
      <c r="E45" s="18"/>
      <c r="F45" s="88"/>
      <c r="G45" s="89"/>
      <c r="H45" s="89"/>
      <c r="I45" s="90"/>
      <c r="J45" s="28">
        <f>SUM(B45:G45)</f>
        <v>0</v>
      </c>
      <c r="K45" s="26">
        <v>14.93</v>
      </c>
      <c r="L45" s="33">
        <f>J45*K45</f>
        <v>0</v>
      </c>
    </row>
    <row r="46" spans="1:14" ht="24.95" customHeight="1" x14ac:dyDescent="0.25">
      <c r="A46" s="23" t="s">
        <v>52</v>
      </c>
      <c r="B46" s="6"/>
      <c r="C46" s="6"/>
      <c r="D46" s="6"/>
      <c r="E46" s="6"/>
      <c r="F46" s="88"/>
      <c r="G46" s="89"/>
      <c r="H46" s="89"/>
      <c r="I46" s="89"/>
      <c r="J46" s="89"/>
      <c r="K46" s="90"/>
      <c r="L46" s="87"/>
    </row>
    <row r="47" spans="1:14" ht="24.95" customHeight="1" x14ac:dyDescent="0.25">
      <c r="A47" s="137" t="s">
        <v>24</v>
      </c>
      <c r="B47" s="137"/>
      <c r="C47" s="137"/>
      <c r="D47" s="137"/>
      <c r="E47" s="137"/>
      <c r="F47" s="137"/>
      <c r="G47" s="137"/>
      <c r="H47" s="137"/>
      <c r="I47" s="137"/>
      <c r="J47" s="137"/>
      <c r="K47" s="137"/>
      <c r="L47" s="48">
        <f>SUM(L15:L45)</f>
        <v>0</v>
      </c>
    </row>
    <row r="48" spans="1:14" ht="24.95" customHeight="1" x14ac:dyDescent="0.25">
      <c r="A48" s="123" t="s">
        <v>64</v>
      </c>
      <c r="B48" s="124"/>
      <c r="C48" s="124"/>
      <c r="D48" s="124"/>
      <c r="E48" s="124"/>
      <c r="F48" s="124"/>
      <c r="G48" s="124"/>
      <c r="H48" s="124"/>
      <c r="I48" s="124"/>
      <c r="J48" s="124"/>
      <c r="K48" s="125"/>
      <c r="L48" s="84">
        <f>IF(DDs!B18="PST",L47*0.06,0)</f>
        <v>0</v>
      </c>
    </row>
    <row r="49" spans="1:12" ht="30" customHeight="1" x14ac:dyDescent="0.25">
      <c r="A49" s="138" t="s">
        <v>66</v>
      </c>
      <c r="B49" s="138"/>
      <c r="C49" s="138"/>
      <c r="D49" s="138"/>
      <c r="E49" s="138"/>
      <c r="F49" s="138"/>
      <c r="G49" s="138"/>
      <c r="H49" s="138"/>
      <c r="I49" s="138"/>
      <c r="J49" s="138"/>
      <c r="K49" s="138"/>
      <c r="L49" s="34"/>
    </row>
    <row r="50" spans="1:12" ht="30" customHeight="1" x14ac:dyDescent="0.25">
      <c r="A50" s="138" t="s">
        <v>25</v>
      </c>
      <c r="B50" s="138"/>
      <c r="C50" s="138"/>
      <c r="D50" s="138"/>
      <c r="E50" s="138"/>
      <c r="F50" s="138"/>
      <c r="G50" s="138"/>
      <c r="H50" s="138"/>
      <c r="I50" s="138"/>
      <c r="J50" s="138"/>
      <c r="K50" s="138"/>
      <c r="L50" s="48">
        <f>L47+L48+L49</f>
        <v>0</v>
      </c>
    </row>
    <row r="51" spans="1:12" ht="30" x14ac:dyDescent="0.4">
      <c r="A51" s="141" t="s">
        <v>37</v>
      </c>
      <c r="B51" s="141"/>
      <c r="C51" s="141"/>
      <c r="D51" s="141"/>
      <c r="E51" s="141"/>
      <c r="F51" s="141"/>
      <c r="G51" s="141"/>
      <c r="H51" s="141"/>
      <c r="I51" s="141"/>
      <c r="J51" s="141"/>
      <c r="K51" s="141"/>
      <c r="L51" s="141"/>
    </row>
    <row r="52" spans="1:12" ht="18" x14ac:dyDescent="0.25">
      <c r="A52" s="142" t="s">
        <v>38</v>
      </c>
      <c r="B52" s="142"/>
      <c r="C52" s="142"/>
      <c r="D52" s="142"/>
      <c r="E52" s="142"/>
      <c r="F52" s="142"/>
      <c r="G52" s="142"/>
      <c r="H52" s="142"/>
      <c r="I52" s="142"/>
      <c r="J52" s="142"/>
      <c r="K52" s="142"/>
      <c r="L52" s="142"/>
    </row>
    <row r="53" spans="1:12" ht="45" customHeight="1" x14ac:dyDescent="0.25">
      <c r="A53" s="121" t="s">
        <v>70</v>
      </c>
      <c r="B53" s="121"/>
      <c r="C53" s="121"/>
      <c r="D53" s="121"/>
      <c r="E53" s="121"/>
      <c r="F53" s="121"/>
      <c r="G53" s="121"/>
      <c r="H53" s="121"/>
      <c r="I53" s="121"/>
      <c r="J53" s="121"/>
      <c r="K53" s="121"/>
      <c r="L53" s="121"/>
    </row>
    <row r="54" spans="1:12" ht="30" customHeight="1" x14ac:dyDescent="0.25">
      <c r="A54" s="122" t="s">
        <v>62</v>
      </c>
      <c r="B54" s="122"/>
      <c r="C54" s="122"/>
      <c r="D54" s="122"/>
      <c r="E54" s="122"/>
      <c r="F54" s="122"/>
      <c r="G54" s="122"/>
      <c r="H54" s="122"/>
      <c r="I54" s="122"/>
      <c r="J54" s="122"/>
      <c r="K54" s="122"/>
      <c r="L54" s="122"/>
    </row>
    <row r="55" spans="1:12" ht="30" customHeight="1" x14ac:dyDescent="0.25">
      <c r="A55" s="121" t="s">
        <v>63</v>
      </c>
      <c r="B55" s="121"/>
      <c r="C55" s="121"/>
      <c r="D55" s="121"/>
      <c r="E55" s="121"/>
      <c r="F55" s="121"/>
      <c r="G55" s="121"/>
      <c r="H55" s="121"/>
      <c r="I55" s="121"/>
      <c r="J55" s="121"/>
      <c r="K55" s="121"/>
      <c r="L55" s="121"/>
    </row>
    <row r="56" spans="1:12" ht="30" customHeight="1" x14ac:dyDescent="0.25">
      <c r="A56" s="121" t="s">
        <v>39</v>
      </c>
      <c r="B56" s="121"/>
      <c r="C56" s="121"/>
      <c r="D56" s="121"/>
      <c r="E56" s="121"/>
      <c r="F56" s="121"/>
      <c r="G56" s="121"/>
      <c r="H56" s="121"/>
      <c r="I56" s="121"/>
      <c r="J56" s="121"/>
      <c r="K56" s="121"/>
      <c r="L56" s="121"/>
    </row>
    <row r="57" spans="1:12" ht="30" customHeight="1" x14ac:dyDescent="0.25">
      <c r="A57" s="121" t="s">
        <v>40</v>
      </c>
      <c r="B57" s="121"/>
      <c r="C57" s="121"/>
      <c r="D57" s="121"/>
      <c r="E57" s="121"/>
      <c r="F57" s="121"/>
      <c r="G57" s="121"/>
      <c r="H57" s="121"/>
      <c r="I57" s="121"/>
      <c r="J57" s="121"/>
      <c r="K57" s="121"/>
      <c r="L57" s="121"/>
    </row>
    <row r="58" spans="1:12" ht="20.100000000000001" customHeight="1" x14ac:dyDescent="0.25">
      <c r="A58" s="121" t="s">
        <v>43</v>
      </c>
      <c r="B58" s="121"/>
      <c r="C58" s="121"/>
      <c r="D58" s="121"/>
      <c r="E58" s="121"/>
      <c r="F58" s="121"/>
      <c r="G58" s="121"/>
      <c r="H58" s="121"/>
      <c r="I58" s="121"/>
      <c r="J58" s="121"/>
      <c r="K58" s="121"/>
      <c r="L58" s="121"/>
    </row>
    <row r="59" spans="1:12" ht="20.100000000000001" customHeight="1" x14ac:dyDescent="0.25">
      <c r="A59" s="140" t="s">
        <v>55</v>
      </c>
      <c r="B59" s="140"/>
      <c r="C59" s="140"/>
      <c r="D59" s="140"/>
      <c r="E59" s="140"/>
      <c r="F59" s="140"/>
      <c r="G59" s="140"/>
      <c r="H59" s="140"/>
      <c r="I59" s="140"/>
      <c r="J59" s="140"/>
      <c r="K59" s="140"/>
      <c r="L59" s="140"/>
    </row>
    <row r="60" spans="1:12" ht="20.25" x14ac:dyDescent="0.3">
      <c r="A60" s="139" t="s">
        <v>41</v>
      </c>
      <c r="B60" s="139"/>
      <c r="C60" s="139"/>
      <c r="D60" s="139"/>
      <c r="E60" s="139"/>
      <c r="F60" s="139"/>
      <c r="G60" s="139"/>
      <c r="H60" s="139"/>
      <c r="I60" s="139"/>
      <c r="J60" s="139"/>
      <c r="K60" s="139"/>
      <c r="L60" s="139"/>
    </row>
    <row r="92" spans="1:11" ht="15.75" x14ac:dyDescent="0.25">
      <c r="A92" s="52"/>
      <c r="B92" s="53"/>
      <c r="C92" s="53"/>
      <c r="D92" s="54"/>
      <c r="E92" s="55"/>
      <c r="F92" s="55"/>
      <c r="G92" s="54"/>
      <c r="H92" s="54"/>
      <c r="I92" s="54"/>
      <c r="J92" s="54"/>
      <c r="K92" s="54"/>
    </row>
    <row r="93" spans="1:11" ht="15.75" x14ac:dyDescent="0.25">
      <c r="A93" s="56"/>
      <c r="B93" s="53"/>
      <c r="C93" s="54"/>
      <c r="D93" s="54"/>
      <c r="E93" s="57"/>
      <c r="F93" s="54"/>
      <c r="G93" s="54"/>
      <c r="H93" s="54"/>
      <c r="I93" s="54"/>
      <c r="J93" s="54"/>
      <c r="K93" s="54"/>
    </row>
    <row r="94" spans="1:11" ht="15.75" x14ac:dyDescent="0.25">
      <c r="A94" s="56"/>
      <c r="B94" s="53"/>
      <c r="C94" s="58"/>
      <c r="D94" s="53"/>
      <c r="E94" s="59"/>
      <c r="F94" s="60"/>
      <c r="G94" s="61"/>
      <c r="H94" s="60"/>
      <c r="I94" s="61"/>
      <c r="J94" s="53"/>
      <c r="K94" s="61"/>
    </row>
    <row r="95" spans="1:11" ht="15.75" x14ac:dyDescent="0.25">
      <c r="A95" s="56"/>
      <c r="B95" s="53"/>
      <c r="C95" s="58"/>
      <c r="D95" s="53"/>
      <c r="E95" s="59"/>
      <c r="F95" s="60"/>
      <c r="G95" s="61"/>
      <c r="H95" s="60"/>
      <c r="I95" s="61"/>
      <c r="J95" s="53"/>
      <c r="K95" s="61"/>
    </row>
    <row r="96" spans="1:11" ht="15.75" x14ac:dyDescent="0.25">
      <c r="A96" s="56"/>
      <c r="B96" s="53"/>
      <c r="C96" s="58"/>
      <c r="D96" s="53"/>
      <c r="E96" s="59"/>
      <c r="F96" s="60"/>
      <c r="G96" s="61"/>
      <c r="H96" s="60"/>
      <c r="I96" s="61"/>
      <c r="J96" s="53"/>
      <c r="K96" s="61"/>
    </row>
    <row r="97" spans="1:11" ht="15.75" x14ac:dyDescent="0.25">
      <c r="A97" s="56"/>
      <c r="B97" s="53"/>
      <c r="C97" s="58"/>
      <c r="D97" s="53"/>
      <c r="E97" s="59"/>
      <c r="F97" s="60"/>
      <c r="G97" s="61"/>
      <c r="H97" s="60"/>
      <c r="I97" s="61"/>
      <c r="J97" s="53"/>
      <c r="K97" s="61"/>
    </row>
    <row r="98" spans="1:11" ht="15.75" x14ac:dyDescent="0.25">
      <c r="A98" s="52"/>
      <c r="B98" s="53"/>
      <c r="C98" s="53"/>
      <c r="D98" s="53"/>
      <c r="E98" s="62"/>
      <c r="F98" s="60"/>
      <c r="G98" s="61"/>
      <c r="H98" s="60"/>
      <c r="I98" s="61"/>
      <c r="J98" s="53"/>
      <c r="K98" s="61"/>
    </row>
    <row r="99" spans="1:11" ht="15.75" x14ac:dyDescent="0.25">
      <c r="A99" s="56"/>
      <c r="B99" s="53"/>
      <c r="C99" s="58"/>
      <c r="D99" s="53"/>
      <c r="E99" s="59"/>
      <c r="F99" s="60"/>
      <c r="G99" s="61"/>
      <c r="H99" s="60"/>
      <c r="I99" s="61"/>
      <c r="J99" s="53"/>
      <c r="K99" s="61"/>
    </row>
    <row r="100" spans="1:11" ht="15.75" x14ac:dyDescent="0.25">
      <c r="A100" s="56"/>
      <c r="B100" s="53"/>
      <c r="C100" s="58"/>
      <c r="D100" s="53"/>
      <c r="E100" s="59"/>
      <c r="F100" s="60"/>
      <c r="G100" s="61"/>
      <c r="H100" s="60"/>
      <c r="I100" s="61"/>
      <c r="J100" s="53"/>
      <c r="K100" s="61"/>
    </row>
    <row r="101" spans="1:11" ht="15.75" x14ac:dyDescent="0.25">
      <c r="A101" s="56"/>
      <c r="B101" s="53"/>
      <c r="C101" s="58"/>
      <c r="D101" s="53"/>
      <c r="E101" s="59"/>
      <c r="F101" s="60"/>
      <c r="G101" s="61"/>
      <c r="H101" s="60"/>
      <c r="I101" s="61"/>
      <c r="J101" s="53"/>
      <c r="K101" s="61"/>
    </row>
    <row r="102" spans="1:11" ht="15.75" x14ac:dyDescent="0.25">
      <c r="A102" s="56"/>
      <c r="B102" s="53"/>
      <c r="C102" s="58"/>
      <c r="D102" s="53"/>
      <c r="E102" s="62"/>
      <c r="F102" s="60"/>
      <c r="G102" s="61"/>
      <c r="H102" s="60"/>
      <c r="I102" s="61"/>
      <c r="J102" s="53"/>
      <c r="K102" s="61"/>
    </row>
    <row r="103" spans="1:11" ht="15.75" x14ac:dyDescent="0.25">
      <c r="A103" s="52"/>
      <c r="B103" s="53"/>
      <c r="C103" s="53"/>
      <c r="D103" s="63"/>
      <c r="E103" s="64"/>
      <c r="F103" s="60"/>
      <c r="G103" s="65"/>
      <c r="H103" s="60"/>
      <c r="I103" s="61"/>
      <c r="J103" s="53"/>
      <c r="K103" s="61"/>
    </row>
    <row r="104" spans="1:11" ht="15.75" x14ac:dyDescent="0.25">
      <c r="A104" s="56"/>
      <c r="B104" s="53"/>
      <c r="C104" s="66"/>
      <c r="D104" s="63"/>
      <c r="E104" s="64"/>
      <c r="F104" s="60"/>
      <c r="G104" s="65"/>
      <c r="H104" s="60"/>
      <c r="I104" s="61"/>
      <c r="J104" s="53"/>
      <c r="K104" s="61"/>
    </row>
    <row r="105" spans="1:11" ht="15.75" x14ac:dyDescent="0.25">
      <c r="A105" s="56"/>
      <c r="B105" s="53"/>
      <c r="C105" s="58"/>
      <c r="D105" s="53"/>
      <c r="E105" s="62"/>
      <c r="F105" s="60"/>
      <c r="G105" s="61"/>
      <c r="H105" s="60"/>
      <c r="I105" s="61"/>
      <c r="J105" s="53"/>
      <c r="K105" s="61"/>
    </row>
    <row r="106" spans="1:11" ht="15.75" x14ac:dyDescent="0.25">
      <c r="A106" s="56"/>
      <c r="B106" s="53"/>
      <c r="C106" s="58"/>
      <c r="D106" s="53"/>
      <c r="E106" s="62"/>
      <c r="F106" s="60"/>
      <c r="G106" s="61"/>
      <c r="H106" s="60"/>
      <c r="I106" s="61"/>
      <c r="J106" s="53"/>
      <c r="K106" s="61"/>
    </row>
    <row r="107" spans="1:11" ht="15.75" x14ac:dyDescent="0.25">
      <c r="A107" s="56"/>
      <c r="B107" s="53"/>
      <c r="C107" s="58"/>
      <c r="D107" s="53"/>
      <c r="E107" s="62"/>
      <c r="F107" s="60"/>
      <c r="G107" s="61"/>
      <c r="H107" s="60"/>
      <c r="I107" s="61"/>
      <c r="J107" s="53"/>
      <c r="K107" s="61"/>
    </row>
    <row r="108" spans="1:11" ht="15.75" x14ac:dyDescent="0.25">
      <c r="A108" s="56"/>
      <c r="B108" s="53"/>
      <c r="C108" s="58"/>
      <c r="D108" s="53"/>
      <c r="E108" s="62"/>
      <c r="F108" s="60"/>
      <c r="G108" s="61"/>
      <c r="H108" s="60"/>
      <c r="I108" s="61"/>
      <c r="J108" s="53"/>
      <c r="K108" s="61"/>
    </row>
    <row r="109" spans="1:11" ht="15.75" x14ac:dyDescent="0.25">
      <c r="A109" s="56"/>
      <c r="B109" s="53"/>
      <c r="C109" s="58"/>
      <c r="D109" s="53"/>
      <c r="E109" s="62"/>
      <c r="F109" s="60"/>
      <c r="G109" s="61"/>
      <c r="H109" s="60"/>
      <c r="I109" s="61"/>
      <c r="J109" s="53"/>
      <c r="K109" s="61"/>
    </row>
    <row r="110" spans="1:11" ht="15.75" x14ac:dyDescent="0.25">
      <c r="A110" s="52"/>
      <c r="B110" s="53"/>
      <c r="C110" s="53"/>
      <c r="D110" s="53"/>
      <c r="E110" s="62"/>
      <c r="F110" s="60"/>
      <c r="G110" s="61"/>
      <c r="H110" s="60"/>
      <c r="I110" s="61"/>
      <c r="J110" s="53"/>
      <c r="K110" s="61"/>
    </row>
    <row r="111" spans="1:11" ht="15.75" x14ac:dyDescent="0.25">
      <c r="A111" s="56"/>
      <c r="B111" s="53"/>
      <c r="C111" s="58"/>
      <c r="D111" s="53"/>
      <c r="E111" s="62"/>
      <c r="F111" s="67"/>
      <c r="G111" s="68"/>
      <c r="H111" s="60"/>
      <c r="I111" s="61"/>
      <c r="J111" s="53"/>
      <c r="K111" s="61"/>
    </row>
    <row r="112" spans="1:11" ht="15.75" x14ac:dyDescent="0.25">
      <c r="A112" s="56"/>
      <c r="B112" s="53"/>
      <c r="C112" s="58"/>
      <c r="D112" s="53"/>
      <c r="E112" s="62"/>
      <c r="F112" s="60"/>
      <c r="G112" s="61"/>
      <c r="H112" s="60"/>
      <c r="I112" s="61"/>
      <c r="J112" s="53"/>
      <c r="K112" s="61"/>
    </row>
    <row r="113" spans="1:11" ht="15.75" x14ac:dyDescent="0.25">
      <c r="A113" s="56"/>
      <c r="B113" s="53"/>
      <c r="C113" s="58"/>
      <c r="D113" s="53"/>
      <c r="E113" s="62"/>
      <c r="F113" s="60"/>
      <c r="G113" s="61"/>
      <c r="H113" s="60"/>
      <c r="I113" s="61"/>
      <c r="J113" s="53"/>
      <c r="K113" s="61"/>
    </row>
    <row r="114" spans="1:11" ht="15.75" x14ac:dyDescent="0.25">
      <c r="A114" s="56"/>
      <c r="B114" s="53"/>
      <c r="C114" s="58"/>
      <c r="D114" s="53"/>
      <c r="E114" s="62"/>
      <c r="F114" s="60"/>
      <c r="G114" s="61"/>
      <c r="H114" s="60"/>
      <c r="I114" s="61"/>
      <c r="J114" s="53"/>
      <c r="K114" s="61"/>
    </row>
    <row r="115" spans="1:11" ht="15.75" x14ac:dyDescent="0.25">
      <c r="A115" s="56"/>
      <c r="B115" s="53"/>
      <c r="C115" s="58"/>
      <c r="D115" s="53"/>
      <c r="E115" s="62"/>
      <c r="F115" s="60"/>
      <c r="G115" s="61"/>
      <c r="H115" s="60"/>
      <c r="I115" s="61"/>
      <c r="J115" s="53"/>
      <c r="K115" s="61"/>
    </row>
    <row r="116" spans="1:11" ht="15.75" x14ac:dyDescent="0.25">
      <c r="A116" s="52"/>
      <c r="B116" s="53"/>
      <c r="C116" s="53"/>
      <c r="D116" s="53"/>
      <c r="E116" s="62"/>
      <c r="F116" s="60"/>
      <c r="G116" s="61"/>
      <c r="H116" s="60"/>
      <c r="I116" s="61"/>
      <c r="J116" s="53"/>
      <c r="K116" s="61"/>
    </row>
    <row r="117" spans="1:11" ht="15.75" x14ac:dyDescent="0.25">
      <c r="A117" s="56"/>
      <c r="B117" s="53"/>
      <c r="C117" s="58"/>
      <c r="D117" s="53"/>
      <c r="E117" s="62"/>
      <c r="F117" s="60"/>
      <c r="G117" s="61"/>
      <c r="H117" s="60"/>
      <c r="I117" s="61"/>
      <c r="J117" s="53"/>
      <c r="K117" s="61"/>
    </row>
    <row r="118" spans="1:11" ht="15.75" x14ac:dyDescent="0.25">
      <c r="A118" s="56"/>
      <c r="B118" s="53"/>
      <c r="C118" s="58"/>
      <c r="D118" s="53"/>
      <c r="E118" s="62"/>
      <c r="F118" s="60"/>
      <c r="G118" s="61"/>
      <c r="H118" s="60"/>
      <c r="I118" s="61"/>
      <c r="J118" s="53"/>
      <c r="K118" s="61"/>
    </row>
    <row r="119" spans="1:11" ht="15.75" x14ac:dyDescent="0.25">
      <c r="A119" s="56"/>
      <c r="B119" s="53"/>
      <c r="C119" s="58"/>
      <c r="D119" s="53"/>
      <c r="E119" s="62"/>
      <c r="F119" s="60"/>
      <c r="G119" s="61"/>
      <c r="H119" s="60"/>
      <c r="I119" s="61"/>
      <c r="J119" s="53"/>
      <c r="K119" s="61"/>
    </row>
    <row r="120" spans="1:11" ht="15.75" x14ac:dyDescent="0.25">
      <c r="A120" s="56"/>
      <c r="B120" s="53"/>
      <c r="C120" s="58"/>
      <c r="D120" s="53"/>
      <c r="E120" s="62"/>
      <c r="F120" s="60"/>
      <c r="G120" s="61"/>
      <c r="H120" s="60"/>
      <c r="I120" s="61"/>
      <c r="J120" s="53"/>
      <c r="K120" s="61"/>
    </row>
    <row r="121" spans="1:11" ht="15.75" x14ac:dyDescent="0.25">
      <c r="A121" s="56"/>
      <c r="B121" s="53"/>
      <c r="C121" s="58"/>
      <c r="D121" s="53"/>
      <c r="E121" s="62"/>
      <c r="F121" s="60"/>
      <c r="G121" s="61"/>
      <c r="H121" s="60"/>
      <c r="I121" s="61"/>
      <c r="J121" s="53"/>
      <c r="K121" s="61"/>
    </row>
    <row r="122" spans="1:11" ht="15.75" x14ac:dyDescent="0.25">
      <c r="A122" s="56"/>
      <c r="B122" s="53"/>
      <c r="C122" s="58"/>
      <c r="D122" s="53"/>
      <c r="E122" s="62"/>
      <c r="F122" s="60"/>
      <c r="G122" s="61"/>
      <c r="H122" s="60"/>
      <c r="I122" s="61"/>
      <c r="J122" s="53"/>
      <c r="K122" s="61"/>
    </row>
    <row r="123" spans="1:11" ht="15.75" x14ac:dyDescent="0.25">
      <c r="A123" s="56"/>
      <c r="B123" s="53"/>
      <c r="C123" s="58"/>
      <c r="D123" s="53"/>
      <c r="E123" s="62"/>
      <c r="F123" s="60"/>
      <c r="G123" s="61"/>
      <c r="H123" s="60"/>
      <c r="I123" s="61"/>
      <c r="J123" s="53"/>
      <c r="K123" s="61"/>
    </row>
    <row r="124" spans="1:11" ht="15.75" x14ac:dyDescent="0.25">
      <c r="A124" s="69"/>
      <c r="B124" s="70"/>
      <c r="C124" s="58"/>
      <c r="D124" s="70"/>
      <c r="E124" s="58"/>
      <c r="F124" s="70"/>
      <c r="G124" s="61"/>
      <c r="H124" s="70"/>
      <c r="I124" s="61"/>
      <c r="J124" s="70"/>
      <c r="K124" s="36"/>
    </row>
    <row r="125" spans="1:11" ht="15.75" x14ac:dyDescent="0.25">
      <c r="A125" s="52"/>
      <c r="B125" s="71"/>
      <c r="C125" s="72"/>
      <c r="D125" s="71"/>
      <c r="E125" s="73"/>
      <c r="F125" s="71"/>
      <c r="G125" s="36"/>
      <c r="H125" s="71"/>
      <c r="I125" s="36"/>
      <c r="J125" s="71"/>
      <c r="K125" s="36"/>
    </row>
    <row r="126" spans="1:11" ht="15.75" x14ac:dyDescent="0.25">
      <c r="A126" s="136"/>
      <c r="B126" s="136"/>
      <c r="C126" s="136"/>
      <c r="D126" s="136"/>
      <c r="E126" s="136"/>
      <c r="F126" s="136"/>
      <c r="G126" s="136"/>
      <c r="H126" s="136"/>
      <c r="I126" s="136"/>
      <c r="J126" s="74"/>
      <c r="K126" s="75"/>
    </row>
  </sheetData>
  <sheetProtection algorithmName="SHA-512" hashValue="aNJ0kLOWM2OlOtLlVghI6JWhbttIJ0wmWu0laflB778kZLp/iZ27YrNXPD2PldJA4LdQDEfw9Pvd+O2yImxLqg==" saltValue="jLPeIhgIWohUNynKbCTiwg==" spinCount="100000" sheet="1" objects="1" scenarios="1"/>
  <mergeCells count="77">
    <mergeCell ref="F46:K46"/>
    <mergeCell ref="G29:L29"/>
    <mergeCell ref="E24:L24"/>
    <mergeCell ref="E25:I25"/>
    <mergeCell ref="C22:I22"/>
    <mergeCell ref="C23:L23"/>
    <mergeCell ref="E26:L26"/>
    <mergeCell ref="E30:L30"/>
    <mergeCell ref="A126:I126"/>
    <mergeCell ref="A47:K47"/>
    <mergeCell ref="A49:K49"/>
    <mergeCell ref="A50:K50"/>
    <mergeCell ref="A60:L60"/>
    <mergeCell ref="A55:L55"/>
    <mergeCell ref="A56:L56"/>
    <mergeCell ref="A57:L57"/>
    <mergeCell ref="A58:L58"/>
    <mergeCell ref="A59:L59"/>
    <mergeCell ref="A51:L51"/>
    <mergeCell ref="A52:L52"/>
    <mergeCell ref="G27:L27"/>
    <mergeCell ref="G28:I28"/>
    <mergeCell ref="A53:L53"/>
    <mergeCell ref="A54:L54"/>
    <mergeCell ref="A48:K48"/>
    <mergeCell ref="A1:L1"/>
    <mergeCell ref="A4:L4"/>
    <mergeCell ref="I8:L8"/>
    <mergeCell ref="A5:L5"/>
    <mergeCell ref="A6:B6"/>
    <mergeCell ref="C6:L6"/>
    <mergeCell ref="A7:B7"/>
    <mergeCell ref="G7:H7"/>
    <mergeCell ref="C7:F7"/>
    <mergeCell ref="A8:B8"/>
    <mergeCell ref="C8:F8"/>
    <mergeCell ref="I7:L7"/>
    <mergeCell ref="G8:H8"/>
    <mergeCell ref="F36:L36"/>
    <mergeCell ref="F37:I37"/>
    <mergeCell ref="C42:L42"/>
    <mergeCell ref="C43:I43"/>
    <mergeCell ref="H41:L41"/>
    <mergeCell ref="H39:I39"/>
    <mergeCell ref="H40:I40"/>
    <mergeCell ref="A2:L2"/>
    <mergeCell ref="A3:L3"/>
    <mergeCell ref="C14:I14"/>
    <mergeCell ref="C15:I15"/>
    <mergeCell ref="C19:I19"/>
    <mergeCell ref="C16:L16"/>
    <mergeCell ref="C10:E10"/>
    <mergeCell ref="A9:B9"/>
    <mergeCell ref="C9:L9"/>
    <mergeCell ref="C17:I17"/>
    <mergeCell ref="C18:L18"/>
    <mergeCell ref="A10:B10"/>
    <mergeCell ref="A11:B11"/>
    <mergeCell ref="J11:K11"/>
    <mergeCell ref="K10:L10"/>
    <mergeCell ref="G11:H11"/>
    <mergeCell ref="E11:F11"/>
    <mergeCell ref="F44:I44"/>
    <mergeCell ref="A12:B12"/>
    <mergeCell ref="A13:B13"/>
    <mergeCell ref="C12:L12"/>
    <mergeCell ref="C13:E13"/>
    <mergeCell ref="K13:L13"/>
    <mergeCell ref="F38:L38"/>
    <mergeCell ref="E32:L32"/>
    <mergeCell ref="E31:I31"/>
    <mergeCell ref="F35:L35"/>
    <mergeCell ref="C21:L21"/>
    <mergeCell ref="F34:I34"/>
    <mergeCell ref="F33:L33"/>
    <mergeCell ref="F45:I45"/>
    <mergeCell ref="C20:L20"/>
  </mergeCells>
  <phoneticPr fontId="1" type="noConversion"/>
  <dataValidations disablePrompts="1" count="1">
    <dataValidation type="list" allowBlank="1" showInputMessage="1" showErrorMessage="1" errorTitle="Invalid Entry" error="Please select a color from the drop down list" promptTitle="Foil Color" prompt="Please select a color from the drop down list" sqref="K94:K123" xr:uid="{00000000-0002-0000-0000-000000000000}">
      <formula1>#REF!</formula1>
    </dataValidation>
  </dataValidations>
  <printOptions horizontalCentered="1" gridLines="1"/>
  <pageMargins left="0.1" right="0.1" top="0.25" bottom="0.25" header="0.25" footer="0.1"/>
  <pageSetup scale="56" fitToHeight="0" orientation="portrait" r:id="rId1"/>
  <headerFooter differentOddEven="1">
    <oddFooter>&amp;L&amp;"-,Bold" &amp;"Arial,Bold"Confidential&amp;C&amp;"Arial,Regular"&amp;D&amp;R&amp;"Arial,Regular"Page &amp;P of &amp;N</oddFooter>
    <evenHeader>&amp;L&amp;"Arial,Bold"&amp;14&amp;K09-042Varner's Greenhouse &amp;&amp; Nursery - Easter 2021 Fundraiser Price List &amp; Order Form - Page 2</evenHeader>
    <evenFooter>&amp;L&amp;"Arial,Bold" Confidential&amp;C&amp;"Arial,Regular"&amp;D&amp;R&amp;"Arial,Regular"Page &amp;P of &amp;N</evenFooter>
    <firstHeader>&amp;LVarner's</firstHeader>
  </headerFooter>
  <rowBreaks count="1" manualBreakCount="1">
    <brk id="5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19050</xdr:colOff>
                    <xdr:row>10</xdr:row>
                    <xdr:rowOff>9525</xdr:rowOff>
                  </from>
                  <to>
                    <xdr:col>3</xdr:col>
                    <xdr:colOff>19050</xdr:colOff>
                    <xdr:row>10</xdr:row>
                    <xdr:rowOff>228600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2</xdr:col>
                    <xdr:colOff>19050</xdr:colOff>
                    <xdr:row>10</xdr:row>
                    <xdr:rowOff>247650</xdr:rowOff>
                  </from>
                  <to>
                    <xdr:col>3</xdr:col>
                    <xdr:colOff>9525</xdr:colOff>
                    <xdr:row>10</xdr:row>
                    <xdr:rowOff>428625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4</xdr:col>
                    <xdr:colOff>38100</xdr:colOff>
                    <xdr:row>10</xdr:row>
                    <xdr:rowOff>219075</xdr:rowOff>
                  </from>
                  <to>
                    <xdr:col>5</xdr:col>
                    <xdr:colOff>28575</xdr:colOff>
                    <xdr:row>10</xdr:row>
                    <xdr:rowOff>428625</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4</xdr:col>
                    <xdr:colOff>47625</xdr:colOff>
                    <xdr:row>10</xdr:row>
                    <xdr:rowOff>19050</xdr:rowOff>
                  </from>
                  <to>
                    <xdr:col>5</xdr:col>
                    <xdr:colOff>28575</xdr:colOff>
                    <xdr:row>10</xdr:row>
                    <xdr:rowOff>228600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8</xdr:col>
                    <xdr:colOff>9525</xdr:colOff>
                    <xdr:row>10</xdr:row>
                    <xdr:rowOff>228600</xdr:rowOff>
                  </from>
                  <to>
                    <xdr:col>9</xdr:col>
                    <xdr:colOff>28575</xdr:colOff>
                    <xdr:row>11</xdr:row>
                    <xdr:rowOff>9525</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8</xdr:col>
                    <xdr:colOff>19050</xdr:colOff>
                    <xdr:row>10</xdr:row>
                    <xdr:rowOff>19050</xdr:rowOff>
                  </from>
                  <to>
                    <xdr:col>8</xdr:col>
                    <xdr:colOff>838200</xdr:colOff>
                    <xdr:row>10</xdr:row>
                    <xdr:rowOff>228600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0</xdr:col>
                    <xdr:colOff>2705100</xdr:colOff>
                    <xdr:row>14</xdr:row>
                    <xdr:rowOff>276225</xdr:rowOff>
                  </from>
                  <to>
                    <xdr:col>1</xdr:col>
                    <xdr:colOff>485775</xdr:colOff>
                    <xdr:row>15</xdr:row>
                    <xdr:rowOff>219075</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0</xdr:col>
                    <xdr:colOff>2705100</xdr:colOff>
                    <xdr:row>15</xdr:row>
                    <xdr:rowOff>133350</xdr:rowOff>
                  </from>
                  <to>
                    <xdr:col>1</xdr:col>
                    <xdr:colOff>476250</xdr:colOff>
                    <xdr:row>16</xdr:row>
                    <xdr:rowOff>19050</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0</xdr:col>
                    <xdr:colOff>2705100</xdr:colOff>
                    <xdr:row>18</xdr:row>
                    <xdr:rowOff>257175</xdr:rowOff>
                  </from>
                  <to>
                    <xdr:col>1</xdr:col>
                    <xdr:colOff>485775</xdr:colOff>
                    <xdr:row>19</xdr:row>
                    <xdr:rowOff>200025</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0</xdr:col>
                    <xdr:colOff>2705100</xdr:colOff>
                    <xdr:row>34</xdr:row>
                    <xdr:rowOff>123825</xdr:rowOff>
                  </from>
                  <to>
                    <xdr:col>1</xdr:col>
                    <xdr:colOff>476250</xdr:colOff>
                    <xdr:row>35</xdr:row>
                    <xdr:rowOff>9525</xdr:rowOff>
                  </to>
                </anchor>
              </controlPr>
            </control>
          </mc:Choice>
        </mc:AlternateContent>
        <mc:AlternateContent xmlns:mc="http://schemas.openxmlformats.org/markup-compatibility/2006">
          <mc:Choice Requires="x14">
            <control shapeId="1043" r:id="rId14" name="Check Box 19">
              <controlPr defaultSize="0" autoFill="0" autoLine="0" autoPict="0">
                <anchor moveWithCells="1">
                  <from>
                    <xdr:col>0</xdr:col>
                    <xdr:colOff>2705100</xdr:colOff>
                    <xdr:row>24</xdr:row>
                    <xdr:rowOff>266700</xdr:rowOff>
                  </from>
                  <to>
                    <xdr:col>1</xdr:col>
                    <xdr:colOff>485775</xdr:colOff>
                    <xdr:row>25</xdr:row>
                    <xdr:rowOff>209550</xdr:rowOff>
                  </to>
                </anchor>
              </controlPr>
            </control>
          </mc:Choice>
        </mc:AlternateContent>
        <mc:AlternateContent xmlns:mc="http://schemas.openxmlformats.org/markup-compatibility/2006">
          <mc:Choice Requires="x14">
            <control shapeId="1047" r:id="rId15" name="Check Box 23">
              <controlPr defaultSize="0" autoFill="0" autoLine="0" autoPict="0">
                <anchor moveWithCells="1">
                  <from>
                    <xdr:col>0</xdr:col>
                    <xdr:colOff>2705100</xdr:colOff>
                    <xdr:row>21</xdr:row>
                    <xdr:rowOff>257175</xdr:rowOff>
                  </from>
                  <to>
                    <xdr:col>1</xdr:col>
                    <xdr:colOff>485775</xdr:colOff>
                    <xdr:row>22</xdr:row>
                    <xdr:rowOff>200025</xdr:rowOff>
                  </to>
                </anchor>
              </controlPr>
            </control>
          </mc:Choice>
        </mc:AlternateContent>
        <mc:AlternateContent xmlns:mc="http://schemas.openxmlformats.org/markup-compatibility/2006">
          <mc:Choice Requires="x14">
            <control shapeId="1052" r:id="rId16" name="Check Box 28">
              <controlPr defaultSize="0" autoFill="0" autoLine="0" autoPict="0">
                <anchor moveWithCells="1">
                  <from>
                    <xdr:col>0</xdr:col>
                    <xdr:colOff>2705100</xdr:colOff>
                    <xdr:row>25</xdr:row>
                    <xdr:rowOff>123825</xdr:rowOff>
                  </from>
                  <to>
                    <xdr:col>1</xdr:col>
                    <xdr:colOff>476250</xdr:colOff>
                    <xdr:row>26</xdr:row>
                    <xdr:rowOff>9525</xdr:rowOff>
                  </to>
                </anchor>
              </controlPr>
            </control>
          </mc:Choice>
        </mc:AlternateContent>
        <mc:AlternateContent xmlns:mc="http://schemas.openxmlformats.org/markup-compatibility/2006">
          <mc:Choice Requires="x14">
            <control shapeId="1057" r:id="rId17" name="Check Box 33">
              <controlPr defaultSize="0" autoFill="0" autoLine="0" autoPict="0">
                <anchor moveWithCells="1">
                  <from>
                    <xdr:col>1</xdr:col>
                    <xdr:colOff>0</xdr:colOff>
                    <xdr:row>30</xdr:row>
                    <xdr:rowOff>257175</xdr:rowOff>
                  </from>
                  <to>
                    <xdr:col>1</xdr:col>
                    <xdr:colOff>495300</xdr:colOff>
                    <xdr:row>31</xdr:row>
                    <xdr:rowOff>200025</xdr:rowOff>
                  </to>
                </anchor>
              </controlPr>
            </control>
          </mc:Choice>
        </mc:AlternateContent>
        <mc:AlternateContent xmlns:mc="http://schemas.openxmlformats.org/markup-compatibility/2006">
          <mc:Choice Requires="x14">
            <control shapeId="1062" r:id="rId18" name="Check Box 38">
              <controlPr defaultSize="0" autoFill="0" autoLine="0" autoPict="0">
                <anchor moveWithCells="1">
                  <from>
                    <xdr:col>1</xdr:col>
                    <xdr:colOff>0</xdr:colOff>
                    <xdr:row>33</xdr:row>
                    <xdr:rowOff>266700</xdr:rowOff>
                  </from>
                  <to>
                    <xdr:col>1</xdr:col>
                    <xdr:colOff>495300</xdr:colOff>
                    <xdr:row>34</xdr:row>
                    <xdr:rowOff>209550</xdr:rowOff>
                  </to>
                </anchor>
              </controlPr>
            </control>
          </mc:Choice>
        </mc:AlternateContent>
        <mc:AlternateContent xmlns:mc="http://schemas.openxmlformats.org/markup-compatibility/2006">
          <mc:Choice Requires="x14">
            <control shapeId="1068" r:id="rId19" name="Check Box 44">
              <controlPr defaultSize="0" autoFill="0" autoLine="0" autoPict="0">
                <anchor moveWithCells="1">
                  <from>
                    <xdr:col>1</xdr:col>
                    <xdr:colOff>0</xdr:colOff>
                    <xdr:row>44</xdr:row>
                    <xdr:rowOff>257175</xdr:rowOff>
                  </from>
                  <to>
                    <xdr:col>1</xdr:col>
                    <xdr:colOff>495300</xdr:colOff>
                    <xdr:row>45</xdr:row>
                    <xdr:rowOff>200025</xdr:rowOff>
                  </to>
                </anchor>
              </controlPr>
            </control>
          </mc:Choice>
        </mc:AlternateContent>
        <mc:AlternateContent xmlns:mc="http://schemas.openxmlformats.org/markup-compatibility/2006">
          <mc:Choice Requires="x14">
            <control shapeId="1069" r:id="rId20" name="Check Box 45">
              <controlPr defaultSize="0" autoFill="0" autoLine="0" autoPict="0">
                <anchor moveWithCells="1">
                  <from>
                    <xdr:col>1</xdr:col>
                    <xdr:colOff>0</xdr:colOff>
                    <xdr:row>45</xdr:row>
                    <xdr:rowOff>123825</xdr:rowOff>
                  </from>
                  <to>
                    <xdr:col>1</xdr:col>
                    <xdr:colOff>485775</xdr:colOff>
                    <xdr:row>46</xdr:row>
                    <xdr:rowOff>9525</xdr:rowOff>
                  </to>
                </anchor>
              </controlPr>
            </control>
          </mc:Choice>
        </mc:AlternateContent>
        <mc:AlternateContent xmlns:mc="http://schemas.openxmlformats.org/markup-compatibility/2006">
          <mc:Choice Requires="x14">
            <control shapeId="1086" r:id="rId21" name="Check Box 62">
              <controlPr defaultSize="0" autoFill="0" autoLine="0" autoPict="0">
                <anchor moveWithCells="1">
                  <from>
                    <xdr:col>2</xdr:col>
                    <xdr:colOff>0</xdr:colOff>
                    <xdr:row>30</xdr:row>
                    <xdr:rowOff>257175</xdr:rowOff>
                  </from>
                  <to>
                    <xdr:col>2</xdr:col>
                    <xdr:colOff>495300</xdr:colOff>
                    <xdr:row>31</xdr:row>
                    <xdr:rowOff>200025</xdr:rowOff>
                  </to>
                </anchor>
              </controlPr>
            </control>
          </mc:Choice>
        </mc:AlternateContent>
        <mc:AlternateContent xmlns:mc="http://schemas.openxmlformats.org/markup-compatibility/2006">
          <mc:Choice Requires="x14">
            <control shapeId="1088" r:id="rId22" name="Check Box 64">
              <controlPr defaultSize="0" autoFill="0" autoLine="0" autoPict="0">
                <anchor moveWithCells="1">
                  <from>
                    <xdr:col>3</xdr:col>
                    <xdr:colOff>0</xdr:colOff>
                    <xdr:row>30</xdr:row>
                    <xdr:rowOff>257175</xdr:rowOff>
                  </from>
                  <to>
                    <xdr:col>3</xdr:col>
                    <xdr:colOff>495300</xdr:colOff>
                    <xdr:row>31</xdr:row>
                    <xdr:rowOff>200025</xdr:rowOff>
                  </to>
                </anchor>
              </controlPr>
            </control>
          </mc:Choice>
        </mc:AlternateContent>
        <mc:AlternateContent xmlns:mc="http://schemas.openxmlformats.org/markup-compatibility/2006">
          <mc:Choice Requires="x14">
            <control shapeId="1089" r:id="rId23" name="Check Box 65">
              <controlPr defaultSize="0" autoFill="0" autoLine="0" autoPict="0">
                <anchor moveWithCells="1">
                  <from>
                    <xdr:col>3</xdr:col>
                    <xdr:colOff>0</xdr:colOff>
                    <xdr:row>34</xdr:row>
                    <xdr:rowOff>123825</xdr:rowOff>
                  </from>
                  <to>
                    <xdr:col>3</xdr:col>
                    <xdr:colOff>485775</xdr:colOff>
                    <xdr:row>35</xdr:row>
                    <xdr:rowOff>9525</xdr:rowOff>
                  </to>
                </anchor>
              </controlPr>
            </control>
          </mc:Choice>
        </mc:AlternateContent>
        <mc:AlternateContent xmlns:mc="http://schemas.openxmlformats.org/markup-compatibility/2006">
          <mc:Choice Requires="x14">
            <control shapeId="1156" r:id="rId24" name="Check Box 132">
              <controlPr defaultSize="0" autoFill="0" autoLine="0" autoPict="0">
                <anchor moveWithCells="1">
                  <from>
                    <xdr:col>1</xdr:col>
                    <xdr:colOff>2705100</xdr:colOff>
                    <xdr:row>24</xdr:row>
                    <xdr:rowOff>266700</xdr:rowOff>
                  </from>
                  <to>
                    <xdr:col>2</xdr:col>
                    <xdr:colOff>495300</xdr:colOff>
                    <xdr:row>25</xdr:row>
                    <xdr:rowOff>209550</xdr:rowOff>
                  </to>
                </anchor>
              </controlPr>
            </control>
          </mc:Choice>
        </mc:AlternateContent>
        <mc:AlternateContent xmlns:mc="http://schemas.openxmlformats.org/markup-compatibility/2006">
          <mc:Choice Requires="x14">
            <control shapeId="1158" r:id="rId25" name="Check Box 134">
              <controlPr defaultSize="0" autoFill="0" autoLine="0" autoPict="0">
                <anchor moveWithCells="1">
                  <from>
                    <xdr:col>2</xdr:col>
                    <xdr:colOff>2705100</xdr:colOff>
                    <xdr:row>24</xdr:row>
                    <xdr:rowOff>266700</xdr:rowOff>
                  </from>
                  <to>
                    <xdr:col>3</xdr:col>
                    <xdr:colOff>495300</xdr:colOff>
                    <xdr:row>25</xdr:row>
                    <xdr:rowOff>209550</xdr:rowOff>
                  </to>
                </anchor>
              </controlPr>
            </control>
          </mc:Choice>
        </mc:AlternateContent>
        <mc:AlternateContent xmlns:mc="http://schemas.openxmlformats.org/markup-compatibility/2006">
          <mc:Choice Requires="x14">
            <control shapeId="1196" r:id="rId26" name="Check Box 172">
              <controlPr defaultSize="0" autoFill="0" autoLine="0" autoPict="0">
                <anchor moveWithCells="1">
                  <from>
                    <xdr:col>1</xdr:col>
                    <xdr:colOff>2705100</xdr:colOff>
                    <xdr:row>25</xdr:row>
                    <xdr:rowOff>123825</xdr:rowOff>
                  </from>
                  <to>
                    <xdr:col>2</xdr:col>
                    <xdr:colOff>485775</xdr:colOff>
                    <xdr:row>26</xdr:row>
                    <xdr:rowOff>9525</xdr:rowOff>
                  </to>
                </anchor>
              </controlPr>
            </control>
          </mc:Choice>
        </mc:AlternateContent>
        <mc:AlternateContent xmlns:mc="http://schemas.openxmlformats.org/markup-compatibility/2006">
          <mc:Choice Requires="x14">
            <control shapeId="1204" r:id="rId27" name="Check Box 180">
              <controlPr defaultSize="0" autoFill="0" autoLine="0" autoPict="0">
                <anchor moveWithCells="1">
                  <from>
                    <xdr:col>2</xdr:col>
                    <xdr:colOff>2705100</xdr:colOff>
                    <xdr:row>25</xdr:row>
                    <xdr:rowOff>123825</xdr:rowOff>
                  </from>
                  <to>
                    <xdr:col>3</xdr:col>
                    <xdr:colOff>485775</xdr:colOff>
                    <xdr:row>26</xdr:row>
                    <xdr:rowOff>9525</xdr:rowOff>
                  </to>
                </anchor>
              </controlPr>
            </control>
          </mc:Choice>
        </mc:AlternateContent>
        <mc:AlternateContent xmlns:mc="http://schemas.openxmlformats.org/markup-compatibility/2006">
          <mc:Choice Requires="x14">
            <control shapeId="1215" r:id="rId28" name="Check Box 191">
              <controlPr defaultSize="0" autoFill="0" autoLine="0" autoPict="0">
                <anchor moveWithCells="1">
                  <from>
                    <xdr:col>2</xdr:col>
                    <xdr:colOff>0</xdr:colOff>
                    <xdr:row>33</xdr:row>
                    <xdr:rowOff>266700</xdr:rowOff>
                  </from>
                  <to>
                    <xdr:col>2</xdr:col>
                    <xdr:colOff>495300</xdr:colOff>
                    <xdr:row>34</xdr:row>
                    <xdr:rowOff>209550</xdr:rowOff>
                  </to>
                </anchor>
              </controlPr>
            </control>
          </mc:Choice>
        </mc:AlternateContent>
        <mc:AlternateContent xmlns:mc="http://schemas.openxmlformats.org/markup-compatibility/2006">
          <mc:Choice Requires="x14">
            <control shapeId="1217" r:id="rId29" name="Check Box 193">
              <controlPr defaultSize="0" autoFill="0" autoLine="0" autoPict="0">
                <anchor moveWithCells="1">
                  <from>
                    <xdr:col>3</xdr:col>
                    <xdr:colOff>0</xdr:colOff>
                    <xdr:row>33</xdr:row>
                    <xdr:rowOff>266700</xdr:rowOff>
                  </from>
                  <to>
                    <xdr:col>3</xdr:col>
                    <xdr:colOff>495300</xdr:colOff>
                    <xdr:row>34</xdr:row>
                    <xdr:rowOff>209550</xdr:rowOff>
                  </to>
                </anchor>
              </controlPr>
            </control>
          </mc:Choice>
        </mc:AlternateContent>
        <mc:AlternateContent xmlns:mc="http://schemas.openxmlformats.org/markup-compatibility/2006">
          <mc:Choice Requires="x14">
            <control shapeId="1219" r:id="rId30" name="Check Box 195">
              <controlPr defaultSize="0" autoFill="0" autoLine="0" autoPict="0">
                <anchor moveWithCells="1">
                  <from>
                    <xdr:col>4</xdr:col>
                    <xdr:colOff>0</xdr:colOff>
                    <xdr:row>33</xdr:row>
                    <xdr:rowOff>266700</xdr:rowOff>
                  </from>
                  <to>
                    <xdr:col>4</xdr:col>
                    <xdr:colOff>495300</xdr:colOff>
                    <xdr:row>34</xdr:row>
                    <xdr:rowOff>209550</xdr:rowOff>
                  </to>
                </anchor>
              </controlPr>
            </control>
          </mc:Choice>
        </mc:AlternateContent>
        <mc:AlternateContent xmlns:mc="http://schemas.openxmlformats.org/markup-compatibility/2006">
          <mc:Choice Requires="x14">
            <control shapeId="1254" r:id="rId31" name="Check Box 230">
              <controlPr defaultSize="0" autoFill="0" autoLine="0" autoPict="0">
                <anchor moveWithCells="1">
                  <from>
                    <xdr:col>4</xdr:col>
                    <xdr:colOff>0</xdr:colOff>
                    <xdr:row>36</xdr:row>
                    <xdr:rowOff>257175</xdr:rowOff>
                  </from>
                  <to>
                    <xdr:col>4</xdr:col>
                    <xdr:colOff>495300</xdr:colOff>
                    <xdr:row>37</xdr:row>
                    <xdr:rowOff>200025</xdr:rowOff>
                  </to>
                </anchor>
              </controlPr>
            </control>
          </mc:Choice>
        </mc:AlternateContent>
        <mc:AlternateContent xmlns:mc="http://schemas.openxmlformats.org/markup-compatibility/2006">
          <mc:Choice Requires="x14">
            <control shapeId="1255" r:id="rId32" name="Check Box 231">
              <controlPr defaultSize="0" autoFill="0" autoLine="0" autoPict="0">
                <anchor moveWithCells="1">
                  <from>
                    <xdr:col>4</xdr:col>
                    <xdr:colOff>0</xdr:colOff>
                    <xdr:row>37</xdr:row>
                    <xdr:rowOff>123825</xdr:rowOff>
                  </from>
                  <to>
                    <xdr:col>4</xdr:col>
                    <xdr:colOff>485775</xdr:colOff>
                    <xdr:row>38</xdr:row>
                    <xdr:rowOff>9525</xdr:rowOff>
                  </to>
                </anchor>
              </controlPr>
            </control>
          </mc:Choice>
        </mc:AlternateContent>
        <mc:AlternateContent xmlns:mc="http://schemas.openxmlformats.org/markup-compatibility/2006">
          <mc:Choice Requires="x14">
            <control shapeId="1322" r:id="rId33" name="Check Box 298">
              <controlPr defaultSize="0" autoFill="0" autoLine="0" autoPict="0">
                <anchor moveWithCells="1">
                  <from>
                    <xdr:col>2</xdr:col>
                    <xdr:colOff>0</xdr:colOff>
                    <xdr:row>44</xdr:row>
                    <xdr:rowOff>257175</xdr:rowOff>
                  </from>
                  <to>
                    <xdr:col>2</xdr:col>
                    <xdr:colOff>495300</xdr:colOff>
                    <xdr:row>45</xdr:row>
                    <xdr:rowOff>200025</xdr:rowOff>
                  </to>
                </anchor>
              </controlPr>
            </control>
          </mc:Choice>
        </mc:AlternateContent>
        <mc:AlternateContent xmlns:mc="http://schemas.openxmlformats.org/markup-compatibility/2006">
          <mc:Choice Requires="x14">
            <control shapeId="1323" r:id="rId34" name="Check Box 299">
              <controlPr defaultSize="0" autoFill="0" autoLine="0" autoPict="0">
                <anchor moveWithCells="1">
                  <from>
                    <xdr:col>2</xdr:col>
                    <xdr:colOff>0</xdr:colOff>
                    <xdr:row>45</xdr:row>
                    <xdr:rowOff>123825</xdr:rowOff>
                  </from>
                  <to>
                    <xdr:col>2</xdr:col>
                    <xdr:colOff>485775</xdr:colOff>
                    <xdr:row>46</xdr:row>
                    <xdr:rowOff>9525</xdr:rowOff>
                  </to>
                </anchor>
              </controlPr>
            </control>
          </mc:Choice>
        </mc:AlternateContent>
        <mc:AlternateContent xmlns:mc="http://schemas.openxmlformats.org/markup-compatibility/2006">
          <mc:Choice Requires="x14">
            <control shapeId="1329" r:id="rId35" name="Check Box 305">
              <controlPr defaultSize="0" autoFill="0" autoLine="0" autoPict="0">
                <anchor moveWithCells="1">
                  <from>
                    <xdr:col>4</xdr:col>
                    <xdr:colOff>0</xdr:colOff>
                    <xdr:row>34</xdr:row>
                    <xdr:rowOff>123825</xdr:rowOff>
                  </from>
                  <to>
                    <xdr:col>4</xdr:col>
                    <xdr:colOff>485775</xdr:colOff>
                    <xdr:row>35</xdr:row>
                    <xdr:rowOff>9525</xdr:rowOff>
                  </to>
                </anchor>
              </controlPr>
            </control>
          </mc:Choice>
        </mc:AlternateContent>
        <mc:AlternateContent xmlns:mc="http://schemas.openxmlformats.org/markup-compatibility/2006">
          <mc:Choice Requires="x14">
            <control shapeId="1333" r:id="rId36" name="Check Box 309">
              <controlPr defaultSize="0" autoFill="0" autoLine="0" autoPict="0">
                <anchor moveWithCells="1">
                  <from>
                    <xdr:col>1</xdr:col>
                    <xdr:colOff>0</xdr:colOff>
                    <xdr:row>31</xdr:row>
                    <xdr:rowOff>123825</xdr:rowOff>
                  </from>
                  <to>
                    <xdr:col>1</xdr:col>
                    <xdr:colOff>485775</xdr:colOff>
                    <xdr:row>32</xdr:row>
                    <xdr:rowOff>9525</xdr:rowOff>
                  </to>
                </anchor>
              </controlPr>
            </control>
          </mc:Choice>
        </mc:AlternateContent>
        <mc:AlternateContent xmlns:mc="http://schemas.openxmlformats.org/markup-compatibility/2006">
          <mc:Choice Requires="x14">
            <control shapeId="1334" r:id="rId37" name="Check Box 310">
              <controlPr defaultSize="0" autoFill="0" autoLine="0" autoPict="0">
                <anchor moveWithCells="1">
                  <from>
                    <xdr:col>2</xdr:col>
                    <xdr:colOff>0</xdr:colOff>
                    <xdr:row>31</xdr:row>
                    <xdr:rowOff>123825</xdr:rowOff>
                  </from>
                  <to>
                    <xdr:col>2</xdr:col>
                    <xdr:colOff>485775</xdr:colOff>
                    <xdr:row>32</xdr:row>
                    <xdr:rowOff>9525</xdr:rowOff>
                  </to>
                </anchor>
              </controlPr>
            </control>
          </mc:Choice>
        </mc:AlternateContent>
        <mc:AlternateContent xmlns:mc="http://schemas.openxmlformats.org/markup-compatibility/2006">
          <mc:Choice Requires="x14">
            <control shapeId="1335" r:id="rId38" name="Check Box 311">
              <controlPr defaultSize="0" autoFill="0" autoLine="0" autoPict="0">
                <anchor moveWithCells="1">
                  <from>
                    <xdr:col>3</xdr:col>
                    <xdr:colOff>0</xdr:colOff>
                    <xdr:row>31</xdr:row>
                    <xdr:rowOff>123825</xdr:rowOff>
                  </from>
                  <to>
                    <xdr:col>3</xdr:col>
                    <xdr:colOff>485775</xdr:colOff>
                    <xdr:row>32</xdr:row>
                    <xdr:rowOff>9525</xdr:rowOff>
                  </to>
                </anchor>
              </controlPr>
            </control>
          </mc:Choice>
        </mc:AlternateContent>
        <mc:AlternateContent xmlns:mc="http://schemas.openxmlformats.org/markup-compatibility/2006">
          <mc:Choice Requires="x14">
            <control shapeId="1339" r:id="rId39" name="Check Box 315">
              <controlPr defaultSize="0" autoFill="0" autoLine="0" autoPict="0">
                <anchor moveWithCells="1">
                  <from>
                    <xdr:col>2</xdr:col>
                    <xdr:colOff>0</xdr:colOff>
                    <xdr:row>34</xdr:row>
                    <xdr:rowOff>123825</xdr:rowOff>
                  </from>
                  <to>
                    <xdr:col>2</xdr:col>
                    <xdr:colOff>485775</xdr:colOff>
                    <xdr:row>35</xdr:row>
                    <xdr:rowOff>9525</xdr:rowOff>
                  </to>
                </anchor>
              </controlPr>
            </control>
          </mc:Choice>
        </mc:AlternateContent>
        <mc:AlternateContent xmlns:mc="http://schemas.openxmlformats.org/markup-compatibility/2006">
          <mc:Choice Requires="x14">
            <control shapeId="1340" r:id="rId40" name="Check Box 316">
              <controlPr defaultSize="0" autoFill="0" autoLine="0" autoPict="0">
                <anchor moveWithCells="1">
                  <from>
                    <xdr:col>3</xdr:col>
                    <xdr:colOff>0</xdr:colOff>
                    <xdr:row>36</xdr:row>
                    <xdr:rowOff>257175</xdr:rowOff>
                  </from>
                  <to>
                    <xdr:col>3</xdr:col>
                    <xdr:colOff>495300</xdr:colOff>
                    <xdr:row>37</xdr:row>
                    <xdr:rowOff>200025</xdr:rowOff>
                  </to>
                </anchor>
              </controlPr>
            </control>
          </mc:Choice>
        </mc:AlternateContent>
        <mc:AlternateContent xmlns:mc="http://schemas.openxmlformats.org/markup-compatibility/2006">
          <mc:Choice Requires="x14">
            <control shapeId="1341" r:id="rId41" name="Check Box 317">
              <controlPr defaultSize="0" autoFill="0" autoLine="0" autoPict="0">
                <anchor moveWithCells="1">
                  <from>
                    <xdr:col>3</xdr:col>
                    <xdr:colOff>0</xdr:colOff>
                    <xdr:row>37</xdr:row>
                    <xdr:rowOff>123825</xdr:rowOff>
                  </from>
                  <to>
                    <xdr:col>3</xdr:col>
                    <xdr:colOff>485775</xdr:colOff>
                    <xdr:row>38</xdr:row>
                    <xdr:rowOff>9525</xdr:rowOff>
                  </to>
                </anchor>
              </controlPr>
            </control>
          </mc:Choice>
        </mc:AlternateContent>
        <mc:AlternateContent xmlns:mc="http://schemas.openxmlformats.org/markup-compatibility/2006">
          <mc:Choice Requires="x14">
            <control shapeId="1342" r:id="rId42" name="Check Box 318">
              <controlPr defaultSize="0" autoFill="0" autoLine="0" autoPict="0">
                <anchor moveWithCells="1">
                  <from>
                    <xdr:col>2</xdr:col>
                    <xdr:colOff>0</xdr:colOff>
                    <xdr:row>36</xdr:row>
                    <xdr:rowOff>257175</xdr:rowOff>
                  </from>
                  <to>
                    <xdr:col>2</xdr:col>
                    <xdr:colOff>495300</xdr:colOff>
                    <xdr:row>37</xdr:row>
                    <xdr:rowOff>200025</xdr:rowOff>
                  </to>
                </anchor>
              </controlPr>
            </control>
          </mc:Choice>
        </mc:AlternateContent>
        <mc:AlternateContent xmlns:mc="http://schemas.openxmlformats.org/markup-compatibility/2006">
          <mc:Choice Requires="x14">
            <control shapeId="1343" r:id="rId43" name="Check Box 319">
              <controlPr defaultSize="0" autoFill="0" autoLine="0" autoPict="0">
                <anchor moveWithCells="1">
                  <from>
                    <xdr:col>2</xdr:col>
                    <xdr:colOff>0</xdr:colOff>
                    <xdr:row>37</xdr:row>
                    <xdr:rowOff>123825</xdr:rowOff>
                  </from>
                  <to>
                    <xdr:col>2</xdr:col>
                    <xdr:colOff>485775</xdr:colOff>
                    <xdr:row>38</xdr:row>
                    <xdr:rowOff>9525</xdr:rowOff>
                  </to>
                </anchor>
              </controlPr>
            </control>
          </mc:Choice>
        </mc:AlternateContent>
        <mc:AlternateContent xmlns:mc="http://schemas.openxmlformats.org/markup-compatibility/2006">
          <mc:Choice Requires="x14">
            <control shapeId="1344" r:id="rId44" name="Check Box 320">
              <controlPr defaultSize="0" autoFill="0" autoLine="0" autoPict="0">
                <anchor moveWithCells="1">
                  <from>
                    <xdr:col>1</xdr:col>
                    <xdr:colOff>0</xdr:colOff>
                    <xdr:row>36</xdr:row>
                    <xdr:rowOff>257175</xdr:rowOff>
                  </from>
                  <to>
                    <xdr:col>1</xdr:col>
                    <xdr:colOff>495300</xdr:colOff>
                    <xdr:row>37</xdr:row>
                    <xdr:rowOff>200025</xdr:rowOff>
                  </to>
                </anchor>
              </controlPr>
            </control>
          </mc:Choice>
        </mc:AlternateContent>
        <mc:AlternateContent xmlns:mc="http://schemas.openxmlformats.org/markup-compatibility/2006">
          <mc:Choice Requires="x14">
            <control shapeId="1345" r:id="rId45" name="Check Box 321">
              <controlPr defaultSize="0" autoFill="0" autoLine="0" autoPict="0">
                <anchor moveWithCells="1">
                  <from>
                    <xdr:col>1</xdr:col>
                    <xdr:colOff>0</xdr:colOff>
                    <xdr:row>37</xdr:row>
                    <xdr:rowOff>123825</xdr:rowOff>
                  </from>
                  <to>
                    <xdr:col>1</xdr:col>
                    <xdr:colOff>485775</xdr:colOff>
                    <xdr:row>38</xdr:row>
                    <xdr:rowOff>9525</xdr:rowOff>
                  </to>
                </anchor>
              </controlPr>
            </control>
          </mc:Choice>
        </mc:AlternateContent>
        <mc:AlternateContent xmlns:mc="http://schemas.openxmlformats.org/markup-compatibility/2006">
          <mc:Choice Requires="x14">
            <control shapeId="1348" r:id="rId46" name="Check Box 324">
              <controlPr defaultSize="0" autoFill="0" autoLine="0" autoPict="0">
                <anchor moveWithCells="1">
                  <from>
                    <xdr:col>0</xdr:col>
                    <xdr:colOff>2705100</xdr:colOff>
                    <xdr:row>39</xdr:row>
                    <xdr:rowOff>257175</xdr:rowOff>
                  </from>
                  <to>
                    <xdr:col>1</xdr:col>
                    <xdr:colOff>485775</xdr:colOff>
                    <xdr:row>40</xdr:row>
                    <xdr:rowOff>200025</xdr:rowOff>
                  </to>
                </anchor>
              </controlPr>
            </control>
          </mc:Choice>
        </mc:AlternateContent>
        <mc:AlternateContent xmlns:mc="http://schemas.openxmlformats.org/markup-compatibility/2006">
          <mc:Choice Requires="x14">
            <control shapeId="1349" r:id="rId47" name="Check Box 325">
              <controlPr defaultSize="0" autoFill="0" autoLine="0" autoPict="0">
                <anchor moveWithCells="1">
                  <from>
                    <xdr:col>1</xdr:col>
                    <xdr:colOff>0</xdr:colOff>
                    <xdr:row>40</xdr:row>
                    <xdr:rowOff>123825</xdr:rowOff>
                  </from>
                  <to>
                    <xdr:col>1</xdr:col>
                    <xdr:colOff>485775</xdr:colOff>
                    <xdr:row>41</xdr:row>
                    <xdr:rowOff>9525</xdr:rowOff>
                  </to>
                </anchor>
              </controlPr>
            </control>
          </mc:Choice>
        </mc:AlternateContent>
        <mc:AlternateContent xmlns:mc="http://schemas.openxmlformats.org/markup-compatibility/2006">
          <mc:Choice Requires="x14">
            <control shapeId="1350" r:id="rId48" name="Check Box 326">
              <controlPr defaultSize="0" autoFill="0" autoLine="0" autoPict="0">
                <anchor moveWithCells="1">
                  <from>
                    <xdr:col>1</xdr:col>
                    <xdr:colOff>2705100</xdr:colOff>
                    <xdr:row>39</xdr:row>
                    <xdr:rowOff>257175</xdr:rowOff>
                  </from>
                  <to>
                    <xdr:col>2</xdr:col>
                    <xdr:colOff>495300</xdr:colOff>
                    <xdr:row>40</xdr:row>
                    <xdr:rowOff>200025</xdr:rowOff>
                  </to>
                </anchor>
              </controlPr>
            </control>
          </mc:Choice>
        </mc:AlternateContent>
        <mc:AlternateContent xmlns:mc="http://schemas.openxmlformats.org/markup-compatibility/2006">
          <mc:Choice Requires="x14">
            <control shapeId="1351" r:id="rId49" name="Check Box 327">
              <controlPr defaultSize="0" autoFill="0" autoLine="0" autoPict="0">
                <anchor moveWithCells="1">
                  <from>
                    <xdr:col>2</xdr:col>
                    <xdr:colOff>0</xdr:colOff>
                    <xdr:row>40</xdr:row>
                    <xdr:rowOff>123825</xdr:rowOff>
                  </from>
                  <to>
                    <xdr:col>2</xdr:col>
                    <xdr:colOff>485775</xdr:colOff>
                    <xdr:row>41</xdr:row>
                    <xdr:rowOff>9525</xdr:rowOff>
                  </to>
                </anchor>
              </controlPr>
            </control>
          </mc:Choice>
        </mc:AlternateContent>
        <mc:AlternateContent xmlns:mc="http://schemas.openxmlformats.org/markup-compatibility/2006">
          <mc:Choice Requires="x14">
            <control shapeId="1352" r:id="rId50" name="Check Box 328">
              <controlPr defaultSize="0" autoFill="0" autoLine="0" autoPict="0">
                <anchor moveWithCells="1">
                  <from>
                    <xdr:col>2</xdr:col>
                    <xdr:colOff>2705100</xdr:colOff>
                    <xdr:row>39</xdr:row>
                    <xdr:rowOff>257175</xdr:rowOff>
                  </from>
                  <to>
                    <xdr:col>3</xdr:col>
                    <xdr:colOff>495300</xdr:colOff>
                    <xdr:row>40</xdr:row>
                    <xdr:rowOff>200025</xdr:rowOff>
                  </to>
                </anchor>
              </controlPr>
            </control>
          </mc:Choice>
        </mc:AlternateContent>
        <mc:AlternateContent xmlns:mc="http://schemas.openxmlformats.org/markup-compatibility/2006">
          <mc:Choice Requires="x14">
            <control shapeId="1353" r:id="rId51" name="Check Box 329">
              <controlPr defaultSize="0" autoFill="0" autoLine="0" autoPict="0">
                <anchor moveWithCells="1">
                  <from>
                    <xdr:col>3</xdr:col>
                    <xdr:colOff>0</xdr:colOff>
                    <xdr:row>40</xdr:row>
                    <xdr:rowOff>123825</xdr:rowOff>
                  </from>
                  <to>
                    <xdr:col>3</xdr:col>
                    <xdr:colOff>485775</xdr:colOff>
                    <xdr:row>41</xdr:row>
                    <xdr:rowOff>9525</xdr:rowOff>
                  </to>
                </anchor>
              </controlPr>
            </control>
          </mc:Choice>
        </mc:AlternateContent>
        <mc:AlternateContent xmlns:mc="http://schemas.openxmlformats.org/markup-compatibility/2006">
          <mc:Choice Requires="x14">
            <control shapeId="1354" r:id="rId52" name="Check Box 330">
              <controlPr defaultSize="0" autoFill="0" autoLine="0" autoPict="0">
                <anchor moveWithCells="1">
                  <from>
                    <xdr:col>3</xdr:col>
                    <xdr:colOff>2705100</xdr:colOff>
                    <xdr:row>39</xdr:row>
                    <xdr:rowOff>257175</xdr:rowOff>
                  </from>
                  <to>
                    <xdr:col>4</xdr:col>
                    <xdr:colOff>495300</xdr:colOff>
                    <xdr:row>40</xdr:row>
                    <xdr:rowOff>200025</xdr:rowOff>
                  </to>
                </anchor>
              </controlPr>
            </control>
          </mc:Choice>
        </mc:AlternateContent>
        <mc:AlternateContent xmlns:mc="http://schemas.openxmlformats.org/markup-compatibility/2006">
          <mc:Choice Requires="x14">
            <control shapeId="1355" r:id="rId53" name="Check Box 331">
              <controlPr defaultSize="0" autoFill="0" autoLine="0" autoPict="0">
                <anchor moveWithCells="1">
                  <from>
                    <xdr:col>4</xdr:col>
                    <xdr:colOff>0</xdr:colOff>
                    <xdr:row>40</xdr:row>
                    <xdr:rowOff>123825</xdr:rowOff>
                  </from>
                  <to>
                    <xdr:col>4</xdr:col>
                    <xdr:colOff>485775</xdr:colOff>
                    <xdr:row>41</xdr:row>
                    <xdr:rowOff>9525</xdr:rowOff>
                  </to>
                </anchor>
              </controlPr>
            </control>
          </mc:Choice>
        </mc:AlternateContent>
        <mc:AlternateContent xmlns:mc="http://schemas.openxmlformats.org/markup-compatibility/2006">
          <mc:Choice Requires="x14">
            <control shapeId="1358" r:id="rId54" name="Check Box 334">
              <controlPr defaultSize="0" autoFill="0" autoLine="0" autoPict="0">
                <anchor moveWithCells="1">
                  <from>
                    <xdr:col>4</xdr:col>
                    <xdr:colOff>2705100</xdr:colOff>
                    <xdr:row>39</xdr:row>
                    <xdr:rowOff>257175</xdr:rowOff>
                  </from>
                  <to>
                    <xdr:col>5</xdr:col>
                    <xdr:colOff>495300</xdr:colOff>
                    <xdr:row>40</xdr:row>
                    <xdr:rowOff>200025</xdr:rowOff>
                  </to>
                </anchor>
              </controlPr>
            </control>
          </mc:Choice>
        </mc:AlternateContent>
        <mc:AlternateContent xmlns:mc="http://schemas.openxmlformats.org/markup-compatibility/2006">
          <mc:Choice Requires="x14">
            <control shapeId="1359" r:id="rId55" name="Check Box 335">
              <controlPr defaultSize="0" autoFill="0" autoLine="0" autoPict="0">
                <anchor moveWithCells="1">
                  <from>
                    <xdr:col>5</xdr:col>
                    <xdr:colOff>0</xdr:colOff>
                    <xdr:row>40</xdr:row>
                    <xdr:rowOff>123825</xdr:rowOff>
                  </from>
                  <to>
                    <xdr:col>5</xdr:col>
                    <xdr:colOff>485775</xdr:colOff>
                    <xdr:row>41</xdr:row>
                    <xdr:rowOff>9525</xdr:rowOff>
                  </to>
                </anchor>
              </controlPr>
            </control>
          </mc:Choice>
        </mc:AlternateContent>
        <mc:AlternateContent xmlns:mc="http://schemas.openxmlformats.org/markup-compatibility/2006">
          <mc:Choice Requires="x14">
            <control shapeId="1360" r:id="rId56" name="Check Box 336">
              <controlPr defaultSize="0" autoFill="0" autoLine="0" autoPict="0">
                <anchor moveWithCells="1">
                  <from>
                    <xdr:col>5</xdr:col>
                    <xdr:colOff>2705100</xdr:colOff>
                    <xdr:row>39</xdr:row>
                    <xdr:rowOff>257175</xdr:rowOff>
                  </from>
                  <to>
                    <xdr:col>6</xdr:col>
                    <xdr:colOff>495300</xdr:colOff>
                    <xdr:row>40</xdr:row>
                    <xdr:rowOff>200025</xdr:rowOff>
                  </to>
                </anchor>
              </controlPr>
            </control>
          </mc:Choice>
        </mc:AlternateContent>
        <mc:AlternateContent xmlns:mc="http://schemas.openxmlformats.org/markup-compatibility/2006">
          <mc:Choice Requires="x14">
            <control shapeId="1361" r:id="rId57" name="Check Box 337">
              <controlPr defaultSize="0" autoFill="0" autoLine="0" autoPict="0">
                <anchor moveWithCells="1">
                  <from>
                    <xdr:col>6</xdr:col>
                    <xdr:colOff>0</xdr:colOff>
                    <xdr:row>40</xdr:row>
                    <xdr:rowOff>123825</xdr:rowOff>
                  </from>
                  <to>
                    <xdr:col>6</xdr:col>
                    <xdr:colOff>485775</xdr:colOff>
                    <xdr:row>41</xdr:row>
                    <xdr:rowOff>9525</xdr:rowOff>
                  </to>
                </anchor>
              </controlPr>
            </control>
          </mc:Choice>
        </mc:AlternateContent>
        <mc:AlternateContent xmlns:mc="http://schemas.openxmlformats.org/markup-compatibility/2006">
          <mc:Choice Requires="x14">
            <control shapeId="1364" r:id="rId58" name="Check Box 340">
              <controlPr defaultSize="0" autoFill="0" autoLine="0" autoPict="0">
                <anchor moveWithCells="1">
                  <from>
                    <xdr:col>3</xdr:col>
                    <xdr:colOff>0</xdr:colOff>
                    <xdr:row>44</xdr:row>
                    <xdr:rowOff>257175</xdr:rowOff>
                  </from>
                  <to>
                    <xdr:col>3</xdr:col>
                    <xdr:colOff>495300</xdr:colOff>
                    <xdr:row>45</xdr:row>
                    <xdr:rowOff>200025</xdr:rowOff>
                  </to>
                </anchor>
              </controlPr>
            </control>
          </mc:Choice>
        </mc:AlternateContent>
        <mc:AlternateContent xmlns:mc="http://schemas.openxmlformats.org/markup-compatibility/2006">
          <mc:Choice Requires="x14">
            <control shapeId="1365" r:id="rId59" name="Check Box 341">
              <controlPr defaultSize="0" autoFill="0" autoLine="0" autoPict="0">
                <anchor moveWithCells="1">
                  <from>
                    <xdr:col>3</xdr:col>
                    <xdr:colOff>0</xdr:colOff>
                    <xdr:row>45</xdr:row>
                    <xdr:rowOff>123825</xdr:rowOff>
                  </from>
                  <to>
                    <xdr:col>3</xdr:col>
                    <xdr:colOff>485775</xdr:colOff>
                    <xdr:row>46</xdr:row>
                    <xdr:rowOff>9525</xdr:rowOff>
                  </to>
                </anchor>
              </controlPr>
            </control>
          </mc:Choice>
        </mc:AlternateContent>
        <mc:AlternateContent xmlns:mc="http://schemas.openxmlformats.org/markup-compatibility/2006">
          <mc:Choice Requires="x14">
            <control shapeId="1366" r:id="rId60" name="Check Box 342">
              <controlPr defaultSize="0" autoFill="0" autoLine="0" autoPict="0">
                <anchor moveWithCells="1">
                  <from>
                    <xdr:col>4</xdr:col>
                    <xdr:colOff>0</xdr:colOff>
                    <xdr:row>44</xdr:row>
                    <xdr:rowOff>257175</xdr:rowOff>
                  </from>
                  <to>
                    <xdr:col>4</xdr:col>
                    <xdr:colOff>495300</xdr:colOff>
                    <xdr:row>45</xdr:row>
                    <xdr:rowOff>200025</xdr:rowOff>
                  </to>
                </anchor>
              </controlPr>
            </control>
          </mc:Choice>
        </mc:AlternateContent>
        <mc:AlternateContent xmlns:mc="http://schemas.openxmlformats.org/markup-compatibility/2006">
          <mc:Choice Requires="x14">
            <control shapeId="1367" r:id="rId61" name="Check Box 343">
              <controlPr defaultSize="0" autoFill="0" autoLine="0" autoPict="0">
                <anchor moveWithCells="1">
                  <from>
                    <xdr:col>4</xdr:col>
                    <xdr:colOff>0</xdr:colOff>
                    <xdr:row>45</xdr:row>
                    <xdr:rowOff>123825</xdr:rowOff>
                  </from>
                  <to>
                    <xdr:col>4</xdr:col>
                    <xdr:colOff>485775</xdr:colOff>
                    <xdr:row>46</xdr:row>
                    <xdr:rowOff>9525</xdr:rowOff>
                  </to>
                </anchor>
              </controlPr>
            </control>
          </mc:Choice>
        </mc:AlternateContent>
        <mc:AlternateContent xmlns:mc="http://schemas.openxmlformats.org/markup-compatibility/2006">
          <mc:Choice Requires="x14">
            <control shapeId="1368" r:id="rId62" name="Check Box 344">
              <controlPr defaultSize="0" autoFill="0" autoLine="0" autoPict="0">
                <anchor moveWithCells="1">
                  <from>
                    <xdr:col>0</xdr:col>
                    <xdr:colOff>2705100</xdr:colOff>
                    <xdr:row>16</xdr:row>
                    <xdr:rowOff>257175</xdr:rowOff>
                  </from>
                  <to>
                    <xdr:col>1</xdr:col>
                    <xdr:colOff>485775</xdr:colOff>
                    <xdr:row>17</xdr:row>
                    <xdr:rowOff>200025</xdr:rowOff>
                  </to>
                </anchor>
              </controlPr>
            </control>
          </mc:Choice>
        </mc:AlternateContent>
        <mc:AlternateContent xmlns:mc="http://schemas.openxmlformats.org/markup-compatibility/2006">
          <mc:Choice Requires="x14">
            <control shapeId="1369" r:id="rId63" name="Check Box 345">
              <controlPr defaultSize="0" autoFill="0" autoLine="0" autoPict="0">
                <anchor moveWithCells="1">
                  <from>
                    <xdr:col>0</xdr:col>
                    <xdr:colOff>2705100</xdr:colOff>
                    <xdr:row>17</xdr:row>
                    <xdr:rowOff>123825</xdr:rowOff>
                  </from>
                  <to>
                    <xdr:col>1</xdr:col>
                    <xdr:colOff>476250</xdr:colOff>
                    <xdr:row>18</xdr:row>
                    <xdr:rowOff>9525</xdr:rowOff>
                  </to>
                </anchor>
              </controlPr>
            </control>
          </mc:Choice>
        </mc:AlternateContent>
        <mc:AlternateContent xmlns:mc="http://schemas.openxmlformats.org/markup-compatibility/2006">
          <mc:Choice Requires="x14">
            <control shapeId="1370" r:id="rId64" name="Check Box 346">
              <controlPr defaultSize="0" autoFill="0" autoLine="0" autoPict="0">
                <anchor moveWithCells="1">
                  <from>
                    <xdr:col>0</xdr:col>
                    <xdr:colOff>2705100</xdr:colOff>
                    <xdr:row>28</xdr:row>
                    <xdr:rowOff>123825</xdr:rowOff>
                  </from>
                  <to>
                    <xdr:col>1</xdr:col>
                    <xdr:colOff>476250</xdr:colOff>
                    <xdr:row>29</xdr:row>
                    <xdr:rowOff>9525</xdr:rowOff>
                  </to>
                </anchor>
              </controlPr>
            </control>
          </mc:Choice>
        </mc:AlternateContent>
        <mc:AlternateContent xmlns:mc="http://schemas.openxmlformats.org/markup-compatibility/2006">
          <mc:Choice Requires="x14">
            <control shapeId="1371" r:id="rId65" name="Check Box 347">
              <controlPr defaultSize="0" autoFill="0" autoLine="0" autoPict="0">
                <anchor moveWithCells="1">
                  <from>
                    <xdr:col>0</xdr:col>
                    <xdr:colOff>2705100</xdr:colOff>
                    <xdr:row>27</xdr:row>
                    <xdr:rowOff>257175</xdr:rowOff>
                  </from>
                  <to>
                    <xdr:col>1</xdr:col>
                    <xdr:colOff>485775</xdr:colOff>
                    <xdr:row>28</xdr:row>
                    <xdr:rowOff>200025</xdr:rowOff>
                  </to>
                </anchor>
              </controlPr>
            </control>
          </mc:Choice>
        </mc:AlternateContent>
        <mc:AlternateContent xmlns:mc="http://schemas.openxmlformats.org/markup-compatibility/2006">
          <mc:Choice Requires="x14">
            <control shapeId="1372" r:id="rId66" name="Check Box 348">
              <controlPr defaultSize="0" autoFill="0" autoLine="0" autoPict="0">
                <anchor moveWithCells="1">
                  <from>
                    <xdr:col>1</xdr:col>
                    <xdr:colOff>2705100</xdr:colOff>
                    <xdr:row>27</xdr:row>
                    <xdr:rowOff>257175</xdr:rowOff>
                  </from>
                  <to>
                    <xdr:col>2</xdr:col>
                    <xdr:colOff>495300</xdr:colOff>
                    <xdr:row>28</xdr:row>
                    <xdr:rowOff>200025</xdr:rowOff>
                  </to>
                </anchor>
              </controlPr>
            </control>
          </mc:Choice>
        </mc:AlternateContent>
        <mc:AlternateContent xmlns:mc="http://schemas.openxmlformats.org/markup-compatibility/2006">
          <mc:Choice Requires="x14">
            <control shapeId="1373" r:id="rId67" name="Check Box 349">
              <controlPr defaultSize="0" autoFill="0" autoLine="0" autoPict="0">
                <anchor moveWithCells="1">
                  <from>
                    <xdr:col>2</xdr:col>
                    <xdr:colOff>2705100</xdr:colOff>
                    <xdr:row>27</xdr:row>
                    <xdr:rowOff>257175</xdr:rowOff>
                  </from>
                  <to>
                    <xdr:col>3</xdr:col>
                    <xdr:colOff>495300</xdr:colOff>
                    <xdr:row>28</xdr:row>
                    <xdr:rowOff>200025</xdr:rowOff>
                  </to>
                </anchor>
              </controlPr>
            </control>
          </mc:Choice>
        </mc:AlternateContent>
        <mc:AlternateContent xmlns:mc="http://schemas.openxmlformats.org/markup-compatibility/2006">
          <mc:Choice Requires="x14">
            <control shapeId="1374" r:id="rId68" name="Check Box 350">
              <controlPr defaultSize="0" autoFill="0" autoLine="0" autoPict="0">
                <anchor moveWithCells="1">
                  <from>
                    <xdr:col>3</xdr:col>
                    <xdr:colOff>2705100</xdr:colOff>
                    <xdr:row>27</xdr:row>
                    <xdr:rowOff>257175</xdr:rowOff>
                  </from>
                  <to>
                    <xdr:col>4</xdr:col>
                    <xdr:colOff>495300</xdr:colOff>
                    <xdr:row>28</xdr:row>
                    <xdr:rowOff>200025</xdr:rowOff>
                  </to>
                </anchor>
              </controlPr>
            </control>
          </mc:Choice>
        </mc:AlternateContent>
        <mc:AlternateContent xmlns:mc="http://schemas.openxmlformats.org/markup-compatibility/2006">
          <mc:Choice Requires="x14">
            <control shapeId="1375" r:id="rId69" name="Check Box 351">
              <controlPr defaultSize="0" autoFill="0" autoLine="0" autoPict="0">
                <anchor moveWithCells="1">
                  <from>
                    <xdr:col>3</xdr:col>
                    <xdr:colOff>0</xdr:colOff>
                    <xdr:row>28</xdr:row>
                    <xdr:rowOff>123825</xdr:rowOff>
                  </from>
                  <to>
                    <xdr:col>3</xdr:col>
                    <xdr:colOff>485775</xdr:colOff>
                    <xdr:row>29</xdr:row>
                    <xdr:rowOff>9525</xdr:rowOff>
                  </to>
                </anchor>
              </controlPr>
            </control>
          </mc:Choice>
        </mc:AlternateContent>
        <mc:AlternateContent xmlns:mc="http://schemas.openxmlformats.org/markup-compatibility/2006">
          <mc:Choice Requires="x14">
            <control shapeId="1376" r:id="rId70" name="Check Box 352">
              <controlPr defaultSize="0" autoFill="0" autoLine="0" autoPict="0">
                <anchor moveWithCells="1">
                  <from>
                    <xdr:col>4</xdr:col>
                    <xdr:colOff>2705100</xdr:colOff>
                    <xdr:row>27</xdr:row>
                    <xdr:rowOff>257175</xdr:rowOff>
                  </from>
                  <to>
                    <xdr:col>5</xdr:col>
                    <xdr:colOff>495300</xdr:colOff>
                    <xdr:row>28</xdr:row>
                    <xdr:rowOff>200025</xdr:rowOff>
                  </to>
                </anchor>
              </controlPr>
            </control>
          </mc:Choice>
        </mc:AlternateContent>
        <mc:AlternateContent xmlns:mc="http://schemas.openxmlformats.org/markup-compatibility/2006">
          <mc:Choice Requires="x14">
            <control shapeId="1377" r:id="rId71" name="Check Box 353">
              <controlPr defaultSize="0" autoFill="0" autoLine="0" autoPict="0">
                <anchor moveWithCells="1">
                  <from>
                    <xdr:col>5</xdr:col>
                    <xdr:colOff>0</xdr:colOff>
                    <xdr:row>28</xdr:row>
                    <xdr:rowOff>123825</xdr:rowOff>
                  </from>
                  <to>
                    <xdr:col>5</xdr:col>
                    <xdr:colOff>485775</xdr:colOff>
                    <xdr:row>29</xdr:row>
                    <xdr:rowOff>9525</xdr:rowOff>
                  </to>
                </anchor>
              </controlPr>
            </control>
          </mc:Choice>
        </mc:AlternateContent>
        <mc:AlternateContent xmlns:mc="http://schemas.openxmlformats.org/markup-compatibility/2006">
          <mc:Choice Requires="x14">
            <control shapeId="1379" r:id="rId72" name="Check Box 355">
              <controlPr defaultSize="0" autoFill="0" autoLine="0" autoPict="0">
                <anchor moveWithCells="1">
                  <from>
                    <xdr:col>2</xdr:col>
                    <xdr:colOff>0</xdr:colOff>
                    <xdr:row>25</xdr:row>
                    <xdr:rowOff>123825</xdr:rowOff>
                  </from>
                  <to>
                    <xdr:col>2</xdr:col>
                    <xdr:colOff>485775</xdr:colOff>
                    <xdr:row>26</xdr:row>
                    <xdr:rowOff>9525</xdr:rowOff>
                  </to>
                </anchor>
              </controlPr>
            </control>
          </mc:Choice>
        </mc:AlternateContent>
        <mc:AlternateContent xmlns:mc="http://schemas.openxmlformats.org/markup-compatibility/2006">
          <mc:Choice Requires="x14">
            <control shapeId="1380" r:id="rId73" name="Check Box 356">
              <controlPr defaultSize="0" autoFill="0" autoLine="0" autoPict="0">
                <anchor moveWithCells="1">
                  <from>
                    <xdr:col>3</xdr:col>
                    <xdr:colOff>0</xdr:colOff>
                    <xdr:row>25</xdr:row>
                    <xdr:rowOff>123825</xdr:rowOff>
                  </from>
                  <to>
                    <xdr:col>3</xdr:col>
                    <xdr:colOff>485775</xdr:colOff>
                    <xdr:row>26</xdr:row>
                    <xdr:rowOff>9525</xdr:rowOff>
                  </to>
                </anchor>
              </controlPr>
            </control>
          </mc:Choice>
        </mc:AlternateContent>
        <mc:AlternateContent xmlns:mc="http://schemas.openxmlformats.org/markup-compatibility/2006">
          <mc:Choice Requires="x14">
            <control shapeId="1381" r:id="rId74" name="Check Box 357">
              <controlPr defaultSize="0" autoFill="0" autoLine="0" autoPict="0">
                <anchor moveWithCells="1">
                  <from>
                    <xdr:col>0</xdr:col>
                    <xdr:colOff>2705100</xdr:colOff>
                    <xdr:row>28</xdr:row>
                    <xdr:rowOff>123825</xdr:rowOff>
                  </from>
                  <to>
                    <xdr:col>1</xdr:col>
                    <xdr:colOff>476250</xdr:colOff>
                    <xdr:row>29</xdr:row>
                    <xdr:rowOff>9525</xdr:rowOff>
                  </to>
                </anchor>
              </controlPr>
            </control>
          </mc:Choice>
        </mc:AlternateContent>
        <mc:AlternateContent xmlns:mc="http://schemas.openxmlformats.org/markup-compatibility/2006">
          <mc:Choice Requires="x14">
            <control shapeId="1382" r:id="rId75" name="Check Box 358">
              <controlPr defaultSize="0" autoFill="0" autoLine="0" autoPict="0">
                <anchor moveWithCells="1">
                  <from>
                    <xdr:col>2</xdr:col>
                    <xdr:colOff>0</xdr:colOff>
                    <xdr:row>28</xdr:row>
                    <xdr:rowOff>123825</xdr:rowOff>
                  </from>
                  <to>
                    <xdr:col>2</xdr:col>
                    <xdr:colOff>485775</xdr:colOff>
                    <xdr:row>29</xdr:row>
                    <xdr:rowOff>9525</xdr:rowOff>
                  </to>
                </anchor>
              </controlPr>
            </control>
          </mc:Choice>
        </mc:AlternateContent>
        <mc:AlternateContent xmlns:mc="http://schemas.openxmlformats.org/markup-compatibility/2006">
          <mc:Choice Requires="x14">
            <control shapeId="1383" r:id="rId76" name="Check Box 359">
              <controlPr defaultSize="0" autoFill="0" autoLine="0" autoPict="0">
                <anchor moveWithCells="1">
                  <from>
                    <xdr:col>4</xdr:col>
                    <xdr:colOff>0</xdr:colOff>
                    <xdr:row>28</xdr:row>
                    <xdr:rowOff>123825</xdr:rowOff>
                  </from>
                  <to>
                    <xdr:col>4</xdr:col>
                    <xdr:colOff>485775</xdr:colOff>
                    <xdr:row>29</xdr:row>
                    <xdr:rowOff>9525</xdr:rowOff>
                  </to>
                </anchor>
              </controlPr>
            </control>
          </mc:Choice>
        </mc:AlternateContent>
        <mc:AlternateContent xmlns:mc="http://schemas.openxmlformats.org/markup-compatibility/2006">
          <mc:Choice Requires="x14">
            <control shapeId="1385" r:id="rId77" name="Check Box 361">
              <controlPr defaultSize="0" autoFill="0" autoLine="0" autoPict="0">
                <anchor moveWithCells="1">
                  <from>
                    <xdr:col>0</xdr:col>
                    <xdr:colOff>2705100</xdr:colOff>
                    <xdr:row>19</xdr:row>
                    <xdr:rowOff>133350</xdr:rowOff>
                  </from>
                  <to>
                    <xdr:col>1</xdr:col>
                    <xdr:colOff>581025</xdr:colOff>
                    <xdr:row>20</xdr:row>
                    <xdr:rowOff>28575</xdr:rowOff>
                  </to>
                </anchor>
              </controlPr>
            </control>
          </mc:Choice>
        </mc:AlternateContent>
        <mc:AlternateContent xmlns:mc="http://schemas.openxmlformats.org/markup-compatibility/2006">
          <mc:Choice Requires="x14">
            <control shapeId="1387" r:id="rId78" name="Check Box 363">
              <controlPr defaultSize="0" autoFill="0" autoLine="0" autoPict="0">
                <anchor moveWithCells="1">
                  <from>
                    <xdr:col>0</xdr:col>
                    <xdr:colOff>2705100</xdr:colOff>
                    <xdr:row>22</xdr:row>
                    <xdr:rowOff>114300</xdr:rowOff>
                  </from>
                  <to>
                    <xdr:col>1</xdr:col>
                    <xdr:colOff>581025</xdr:colOff>
                    <xdr:row>23</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8"/>
  <sheetViews>
    <sheetView workbookViewId="0">
      <selection activeCell="A18" sqref="A18"/>
    </sheetView>
  </sheetViews>
  <sheetFormatPr defaultRowHeight="15" x14ac:dyDescent="0.25"/>
  <cols>
    <col min="1" max="1" width="18.28515625" bestFit="1" customWidth="1"/>
  </cols>
  <sheetData>
    <row r="1" spans="1:2" x14ac:dyDescent="0.25">
      <c r="A1" t="s">
        <v>29</v>
      </c>
      <c r="B1" s="2">
        <v>0.06</v>
      </c>
    </row>
    <row r="2" spans="1:2" x14ac:dyDescent="0.25">
      <c r="A2" t="s">
        <v>54</v>
      </c>
      <c r="B2" s="2">
        <v>0</v>
      </c>
    </row>
    <row r="3" spans="1:2" x14ac:dyDescent="0.25">
      <c r="A3" s="27"/>
    </row>
    <row r="4" spans="1:2" x14ac:dyDescent="0.25">
      <c r="A4" s="27" t="s">
        <v>19</v>
      </c>
    </row>
    <row r="5" spans="1:2" x14ac:dyDescent="0.25">
      <c r="A5" s="27" t="s">
        <v>20</v>
      </c>
    </row>
    <row r="6" spans="1:2" x14ac:dyDescent="0.25">
      <c r="A6" s="27" t="s">
        <v>22</v>
      </c>
    </row>
    <row r="7" spans="1:2" x14ac:dyDescent="0.25">
      <c r="A7" s="27" t="s">
        <v>27</v>
      </c>
    </row>
    <row r="8" spans="1:2" x14ac:dyDescent="0.25">
      <c r="A8" s="27"/>
    </row>
    <row r="9" spans="1:2" x14ac:dyDescent="0.25">
      <c r="A9" s="27" t="s">
        <v>11</v>
      </c>
    </row>
    <row r="10" spans="1:2" x14ac:dyDescent="0.25">
      <c r="A10" s="27" t="s">
        <v>26</v>
      </c>
    </row>
    <row r="11" spans="1:2" x14ac:dyDescent="0.25">
      <c r="A11" s="27"/>
    </row>
    <row r="12" spans="1:2" x14ac:dyDescent="0.25">
      <c r="A12" s="27" t="s">
        <v>28</v>
      </c>
    </row>
    <row r="13" spans="1:2" x14ac:dyDescent="0.25">
      <c r="A13" s="27" t="s">
        <v>31</v>
      </c>
    </row>
    <row r="14" spans="1:2" x14ac:dyDescent="0.25">
      <c r="A14" s="27"/>
    </row>
    <row r="15" spans="1:2" x14ac:dyDescent="0.25">
      <c r="A15" s="27" t="s">
        <v>29</v>
      </c>
    </row>
    <row r="16" spans="1:2" x14ac:dyDescent="0.25">
      <c r="A16" s="27" t="s">
        <v>30</v>
      </c>
    </row>
    <row r="18" spans="1:2" x14ac:dyDescent="0.25">
      <c r="A18" t="b">
        <v>0</v>
      </c>
      <c r="B18" t="str">
        <f>IF(A18,"Exempt","PST")</f>
        <v>PST</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Varner's Easter 2025</vt:lpstr>
      <vt:lpstr>DDs</vt:lpstr>
      <vt:lpstr>'Varner''s Easter 2025'!Print_Area</vt:lpstr>
      <vt:lpstr>SalesTax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Shultz</dc:creator>
  <cp:lastModifiedBy>Pamela Johnson</cp:lastModifiedBy>
  <cp:lastPrinted>2023-03-13T01:00:47Z</cp:lastPrinted>
  <dcterms:created xsi:type="dcterms:W3CDTF">2020-03-12T17:17:24Z</dcterms:created>
  <dcterms:modified xsi:type="dcterms:W3CDTF">2025-02-19T16:36:13Z</dcterms:modified>
</cp:coreProperties>
</file>