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Pamela Johnson\Google Drive\PriceLists and More\Spring\2022\Fundraiser\"/>
    </mc:Choice>
  </mc:AlternateContent>
  <xr:revisionPtr revIDLastSave="0" documentId="13_ncr:1_{7265DBF2-FD87-4444-84D7-BA23E64E54B6}" xr6:coauthVersionLast="47" xr6:coauthVersionMax="47" xr10:uidLastSave="{00000000-0000-0000-0000-000000000000}"/>
  <bookViews>
    <workbookView xWindow="23880" yWindow="-120" windowWidth="29040" windowHeight="15840" xr2:uid="{00000000-000D-0000-FFFF-FFFF00000000}"/>
  </bookViews>
  <sheets>
    <sheet name="Varner's Spring 2022" sheetId="1" r:id="rId1"/>
    <sheet name="DD's" sheetId="6" r:id="rId2"/>
    <sheet name="Sales Tax" sheetId="5" state="hidden" r:id="rId3"/>
  </sheets>
  <definedNames>
    <definedName name="_xlnm.Print_Area" localSheetId="0">'Varner''s Spring 2022'!$A$1:$L$64</definedName>
    <definedName name="SalesTax">'Sales Tax'!$A:$A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7" i="1" l="1"/>
  <c r="J27" i="1"/>
  <c r="J45" i="1"/>
  <c r="L45" i="1" s="1"/>
  <c r="J51" i="1"/>
  <c r="L51" i="1" s="1"/>
  <c r="J49" i="1"/>
  <c r="L49" i="1" s="1"/>
  <c r="J48" i="1"/>
  <c r="L48" i="1" s="1"/>
  <c r="J47" i="1"/>
  <c r="L47" i="1" s="1"/>
  <c r="J43" i="1"/>
  <c r="L43" i="1" s="1"/>
  <c r="J41" i="1"/>
  <c r="L41" i="1" s="1"/>
  <c r="J39" i="1"/>
  <c r="L39" i="1" s="1"/>
  <c r="J37" i="1"/>
  <c r="L37" i="1" s="1"/>
  <c r="J35" i="1"/>
  <c r="L35" i="1" s="1"/>
  <c r="J32" i="1"/>
  <c r="L32" i="1" s="1"/>
  <c r="J30" i="1"/>
  <c r="L30" i="1" s="1"/>
  <c r="J29" i="1"/>
  <c r="L29" i="1" s="1"/>
  <c r="J26" i="1"/>
  <c r="L26" i="1" s="1"/>
  <c r="J23" i="1"/>
  <c r="L23" i="1" s="1"/>
  <c r="J21" i="1"/>
  <c r="L21" i="1" s="1"/>
  <c r="J20" i="1"/>
  <c r="L20" i="1" s="1"/>
  <c r="J18" i="1"/>
  <c r="L18" i="1" s="1"/>
  <c r="J16" i="1"/>
  <c r="L16" i="1" s="1"/>
  <c r="J15" i="1"/>
  <c r="L15" i="1" s="1"/>
  <c r="L52" i="1" l="1"/>
  <c r="L53" i="1" l="1"/>
  <c r="L55" i="1" s="1"/>
</calcChain>
</file>

<file path=xl/sharedStrings.xml><?xml version="1.0" encoding="utf-8"?>
<sst xmlns="http://schemas.openxmlformats.org/spreadsheetml/2006/main" count="139" uniqueCount="88">
  <si>
    <t>White</t>
  </si>
  <si>
    <t>Name of Organization:</t>
  </si>
  <si>
    <t>City:</t>
  </si>
  <si>
    <t>State:</t>
  </si>
  <si>
    <t>Zip Code:</t>
  </si>
  <si>
    <t>Contact Person:</t>
  </si>
  <si>
    <t>Delivery Address (if applicable):</t>
  </si>
  <si>
    <t>Red</t>
  </si>
  <si>
    <t>Pink</t>
  </si>
  <si>
    <t>Impatiens</t>
  </si>
  <si>
    <t>Business Phone #:</t>
  </si>
  <si>
    <t>Contact Phone #:</t>
  </si>
  <si>
    <t>Billing Street Address or Box No.:</t>
  </si>
  <si>
    <t>C.O.D.</t>
  </si>
  <si>
    <t>Mix</t>
  </si>
  <si>
    <t>Begonias Green Leaf</t>
  </si>
  <si>
    <t>Begonias Bronze Leaf</t>
  </si>
  <si>
    <t>Salmon / Coral</t>
  </si>
  <si>
    <t>Violet</t>
  </si>
  <si>
    <t>Marigolds</t>
  </si>
  <si>
    <t>Orange</t>
  </si>
  <si>
    <t>Yellow</t>
  </si>
  <si>
    <t>Bi-Color</t>
  </si>
  <si>
    <t>Pink / Rose</t>
  </si>
  <si>
    <t>Potted Plants</t>
  </si>
  <si>
    <t>Purple / Blue</t>
  </si>
  <si>
    <t>Spike</t>
  </si>
  <si>
    <t>Vinca Vine</t>
  </si>
  <si>
    <t>Total Qty. per Type</t>
  </si>
  <si>
    <t>Extended Price</t>
  </si>
  <si>
    <t>Unit    Price</t>
  </si>
  <si>
    <t>Purple</t>
  </si>
  <si>
    <t>Pink / Lavender</t>
  </si>
  <si>
    <t>Hanging Baskets</t>
  </si>
  <si>
    <t>10 inch Non-stop Begonias</t>
  </si>
  <si>
    <t>10 inch Regular Impaitens</t>
  </si>
  <si>
    <t>10 inch Double Impatiens</t>
  </si>
  <si>
    <t>10 inch New Guinea Impatiens</t>
  </si>
  <si>
    <t>10 inch Petunias</t>
  </si>
  <si>
    <t>10 inch Ivy Geraniums</t>
  </si>
  <si>
    <t>10 inch Fuchsias</t>
  </si>
  <si>
    <t>10 inch Ferns</t>
  </si>
  <si>
    <t>10 inch Wandering Jews</t>
  </si>
  <si>
    <t>13 in. Geranium Combo</t>
  </si>
  <si>
    <t xml:space="preserve">Best Available </t>
  </si>
  <si>
    <t>Annual Flower Flats</t>
  </si>
  <si>
    <t>4.5 inch Zonal Geraniums</t>
  </si>
  <si>
    <t>4.5 inch Double Impatiens</t>
  </si>
  <si>
    <t>4.5 inch New Guinea Impatiens</t>
  </si>
  <si>
    <r>
      <t xml:space="preserve">Subtotal </t>
    </r>
    <r>
      <rPr>
        <b/>
        <sz val="12"/>
        <color theme="1"/>
        <rFont val="Wingdings"/>
        <charset val="2"/>
      </rPr>
      <t>è</t>
    </r>
  </si>
  <si>
    <r>
      <t xml:space="preserve">Total </t>
    </r>
    <r>
      <rPr>
        <b/>
        <sz val="12"/>
        <rFont val="Wingdings"/>
        <charset val="2"/>
      </rPr>
      <t>è</t>
    </r>
  </si>
  <si>
    <r>
      <rPr>
        <b/>
        <sz val="12"/>
        <color rgb="FF002060"/>
        <rFont val="Arial"/>
        <family val="2"/>
      </rPr>
      <t>- To offer any other products in your sale</t>
    </r>
    <r>
      <rPr>
        <sz val="12"/>
        <color rgb="FF002060"/>
        <rFont val="Arial"/>
        <family val="2"/>
      </rPr>
      <t xml:space="preserve">, please contact Varner’s for approval, availability and price. Check with us for </t>
    </r>
    <r>
      <rPr>
        <b/>
        <sz val="12"/>
        <color rgb="FF002060"/>
        <rFont val="Arial"/>
        <family val="2"/>
      </rPr>
      <t>Voucher Sales</t>
    </r>
    <r>
      <rPr>
        <sz val="12"/>
        <color rgb="FF002060"/>
        <rFont val="Arial"/>
        <family val="2"/>
      </rPr>
      <t xml:space="preserve"> redeemable directly at Varner’s.</t>
    </r>
  </si>
  <si>
    <t>10 inch Patio Pot Zonal Geraniums</t>
  </si>
  <si>
    <t xml:space="preserve"> Spring 2022 Fundraiser Order Form</t>
  </si>
  <si>
    <t>Email of Contact Person:</t>
  </si>
  <si>
    <t xml:space="preserve">70294 Fir. Rd., Niles, MI 49120 • 269-684-3530 </t>
  </si>
  <si>
    <t>Email: orders@varnersgreenhouse.com • Website: www.varnersgreenhouse.com</t>
  </si>
  <si>
    <t>Asparagus Fern</t>
  </si>
  <si>
    <t>4 inch Fillers</t>
  </si>
  <si>
    <r>
      <rPr>
        <b/>
        <sz val="12"/>
        <rFont val="Arial"/>
        <family val="2"/>
      </rPr>
      <t>Sales Tax</t>
    </r>
    <r>
      <rPr>
        <b/>
        <sz val="9"/>
        <rFont val="Arial"/>
        <family val="2"/>
      </rPr>
      <t xml:space="preserve">  </t>
    </r>
    <r>
      <rPr>
        <b/>
        <sz val="9"/>
        <rFont val="Wingdings"/>
        <charset val="2"/>
      </rPr>
      <t>è</t>
    </r>
  </si>
  <si>
    <t>Please enter required data and and quantities indicated into peach colored input boxes. Use TAB key to advance to next field.</t>
  </si>
  <si>
    <t>Delivery</t>
  </si>
  <si>
    <t>Pick Up</t>
  </si>
  <si>
    <t>Pays Sales Tax</t>
  </si>
  <si>
    <t>Sales Tax Exempt</t>
  </si>
  <si>
    <t>Net 30 Days</t>
  </si>
  <si>
    <r>
      <t xml:space="preserve">Payment Method </t>
    </r>
    <r>
      <rPr>
        <b/>
        <sz val="10"/>
        <rFont val="Arial"/>
        <family val="2"/>
      </rPr>
      <t>(select from drop down list)</t>
    </r>
    <r>
      <rPr>
        <b/>
        <sz val="12"/>
        <rFont val="Arial"/>
        <family val="2"/>
      </rPr>
      <t>:</t>
    </r>
  </si>
  <si>
    <r>
      <t>Sales Tax Status: (</t>
    </r>
    <r>
      <rPr>
        <b/>
        <sz val="10"/>
        <rFont val="Arial"/>
        <family val="2"/>
      </rPr>
      <t>select from list)</t>
    </r>
  </si>
  <si>
    <t>Preferred Delivery/Pickup Date:</t>
  </si>
  <si>
    <t>P.O. #:</t>
  </si>
  <si>
    <t>Comments:</t>
  </si>
  <si>
    <r>
      <t xml:space="preserve">Delivery Service </t>
    </r>
    <r>
      <rPr>
        <b/>
        <sz val="10"/>
        <rFont val="Arial"/>
        <family val="2"/>
      </rPr>
      <t>(please contact Varner's Office for quote)</t>
    </r>
    <r>
      <rPr>
        <b/>
        <sz val="12"/>
        <rFont val="Arial"/>
        <family val="2"/>
      </rPr>
      <t xml:space="preserve"> </t>
    </r>
    <r>
      <rPr>
        <b/>
        <sz val="12"/>
        <rFont val="Wingdings"/>
        <charset val="2"/>
      </rPr>
      <t>è</t>
    </r>
  </si>
  <si>
    <t>PLEASE READ</t>
  </si>
  <si>
    <t>------------------------------ TERMS AND CONDITIONS ------------------------------</t>
  </si>
  <si>
    <r>
      <t>-</t>
    </r>
    <r>
      <rPr>
        <sz val="11"/>
        <color rgb="FFFF0000"/>
        <rFont val="Arial"/>
        <family val="2"/>
      </rPr>
      <t xml:space="preserve"> </t>
    </r>
    <r>
      <rPr>
        <b/>
        <sz val="11"/>
        <color rgb="FFFF0000"/>
        <rFont val="Arial"/>
        <family val="2"/>
      </rPr>
      <t>Please use this form to place your order</t>
    </r>
    <r>
      <rPr>
        <sz val="11"/>
        <color rgb="FFFF0000"/>
        <rFont val="Arial"/>
        <family val="2"/>
      </rPr>
      <t xml:space="preserve">. </t>
    </r>
    <r>
      <rPr>
        <sz val="11"/>
        <color rgb="FF002060"/>
        <rFont val="Arial"/>
        <family val="2"/>
      </rPr>
      <t xml:space="preserve">Please return the completed form in person or by mail to 70294 Fir Road, Niles, MI 49120, or send by email to </t>
    </r>
    <r>
      <rPr>
        <u/>
        <sz val="11"/>
        <color rgb="FF002060"/>
        <rFont val="Arial"/>
        <family val="2"/>
      </rPr>
      <t>orders@vanersgreenhouse.com</t>
    </r>
    <r>
      <rPr>
        <sz val="11"/>
        <color rgb="FF002060"/>
        <rFont val="Arial"/>
        <family val="2"/>
      </rPr>
      <t xml:space="preserve">, or by fax to 269-684-4924. We will send you a Confirmation Order after we receive your order by email. </t>
    </r>
    <r>
      <rPr>
        <b/>
        <sz val="11"/>
        <color rgb="FF002060"/>
        <rFont val="Arial"/>
        <family val="2"/>
      </rPr>
      <t>If you do not receive a Confirmation Order or you don't use email, please follow up with a phone call to confirm we received your order</t>
    </r>
    <r>
      <rPr>
        <sz val="11"/>
        <color rgb="FF002060"/>
        <rFont val="Arial"/>
        <family val="2"/>
      </rPr>
      <t>. Wholesale and Fundraiser Pricing is only available to non-profit organizations and businesses providing valid documentation.</t>
    </r>
  </si>
  <si>
    <r>
      <t>-</t>
    </r>
    <r>
      <rPr>
        <b/>
        <sz val="11"/>
        <color rgb="FFFF0000"/>
        <rFont val="Arial"/>
        <family val="2"/>
      </rPr>
      <t xml:space="preserve"> Very Important: Please schedule a delivery day or pickup day with our office ASAP</t>
    </r>
    <r>
      <rPr>
        <b/>
        <sz val="11"/>
        <color rgb="FF002060"/>
        <rFont val="Arial"/>
        <family val="2"/>
      </rPr>
      <t xml:space="preserve">. </t>
    </r>
    <r>
      <rPr>
        <sz val="11"/>
        <color rgb="FF002060"/>
        <rFont val="Arial"/>
        <family val="2"/>
      </rPr>
      <t>The earlier you schedule your delivery date, the more likely you are to have your plants delivered on your preferred date. Please send us your order seven [7] days prior to your scheduled delivery/pickup date. No changes will be accepted within three [3] days of your delivery/pickup date.</t>
    </r>
  </si>
  <si>
    <r>
      <t xml:space="preserve">- </t>
    </r>
    <r>
      <rPr>
        <b/>
        <sz val="11"/>
        <color rgb="FF002060"/>
        <rFont val="Arial"/>
        <family val="2"/>
      </rPr>
      <t>Credit Terms Note:</t>
    </r>
    <r>
      <rPr>
        <sz val="11"/>
        <color rgb="FF002060"/>
        <rFont val="Arial"/>
        <family val="2"/>
      </rPr>
      <t xml:space="preserve"> Please note that your organization needs be approved by our sales management office before terms will be extended. If you have not established credit terms with us, payment will be expected at the time of delivery or pick up. </t>
    </r>
  </si>
  <si>
    <r>
      <t xml:space="preserve">- </t>
    </r>
    <r>
      <rPr>
        <b/>
        <sz val="11"/>
        <color rgb="FF002060"/>
        <rFont val="Arial"/>
        <family val="2"/>
      </rPr>
      <t>Sales Tax Note:</t>
    </r>
    <r>
      <rPr>
        <sz val="11"/>
        <color rgb="FF002060"/>
        <rFont val="Arial"/>
        <family val="2"/>
      </rPr>
      <t xml:space="preserve"> If you are an eligible sales tax exempt business or organization, we are required to have a completed and signed Michigan Form 3372 or Indiana Form ST-105 on file with our office before orders can be exempted from sales tax. If you need one of these forms, please feel free to contact us.</t>
    </r>
  </si>
  <si>
    <r>
      <t xml:space="preserve">- </t>
    </r>
    <r>
      <rPr>
        <b/>
        <sz val="11"/>
        <color rgb="FF002060"/>
        <rFont val="Arial"/>
        <family val="2"/>
      </rPr>
      <t>Delivery Service</t>
    </r>
    <r>
      <rPr>
        <sz val="11"/>
        <color rgb="FF002060"/>
        <rFont val="Arial"/>
        <family val="2"/>
      </rPr>
      <t xml:space="preserve"> is available and the cost is calculated according to distance and the size of your order starting at $40.00. If you would like a quote for Delivery Service prior to placing your order, please feel free to call us at 269-684-3530 or email us at orders@varnersgreenhouse.com. The Delivery Service will be included on your Confirmation Order.</t>
    </r>
  </si>
  <si>
    <r>
      <t>-</t>
    </r>
    <r>
      <rPr>
        <b/>
        <sz val="11"/>
        <color rgb="FF002060"/>
        <rFont val="Arial"/>
        <family val="2"/>
      </rPr>
      <t xml:space="preserve"> Prices and availability</t>
    </r>
    <r>
      <rPr>
        <sz val="11"/>
        <color rgb="FF002060"/>
        <rFont val="Arial"/>
        <family val="2"/>
      </rPr>
      <t xml:space="preserve"> may change without notice and Varner's reserves the right to substitute colors if necessary.</t>
    </r>
  </si>
  <si>
    <t>THANK YOU FOR CHOOSING VARNER'S FOR YOUR SPRING FLOWERS!</t>
  </si>
  <si>
    <r>
      <t xml:space="preserve">Based on Flats of 32 or 48 plants; as planted - no partial flats. Other Annual Flats requires Varner's approval.                                                                                                                </t>
    </r>
    <r>
      <rPr>
        <b/>
        <sz val="12"/>
        <rFont val="Arial"/>
        <family val="2"/>
      </rPr>
      <t xml:space="preserve">  </t>
    </r>
    <r>
      <rPr>
        <sz val="9"/>
        <rFont val="Arial"/>
        <family val="2"/>
      </rPr>
      <t xml:space="preserve">                                                                                                            </t>
    </r>
  </si>
  <si>
    <t>Marigolds Large Blooms - 32 ct.</t>
  </si>
  <si>
    <t>Petunias - 48 ct.</t>
  </si>
  <si>
    <r>
      <t xml:space="preserve">Delivery or Pick up </t>
    </r>
    <r>
      <rPr>
        <b/>
        <sz val="10"/>
        <rFont val="Arial"/>
        <family val="2"/>
      </rPr>
      <t>(select from list)</t>
    </r>
    <r>
      <rPr>
        <b/>
        <sz val="12"/>
        <rFont val="Arial"/>
        <family val="2"/>
      </rPr>
      <t>:</t>
    </r>
  </si>
  <si>
    <t xml:space="preserve">Alternate Potted Plants requires Varner's approval.                                                                                                             </t>
  </si>
  <si>
    <r>
      <t>Alternate Hanging Baskets requires Varner's approval.</t>
    </r>
    <r>
      <rPr>
        <b/>
        <sz val="12"/>
        <rFont val="Arial"/>
        <family val="2"/>
      </rPr>
      <t xml:space="preserve"> </t>
    </r>
    <r>
      <rPr>
        <sz val="9"/>
        <rFont val="Arial"/>
        <family val="2"/>
      </rPr>
      <t xml:space="preserve">                                                                                                            </t>
    </r>
  </si>
  <si>
    <r>
      <t xml:space="preserve">Type  </t>
    </r>
    <r>
      <rPr>
        <b/>
        <sz val="12"/>
        <color theme="9" tint="-0.499984740745262"/>
        <rFont val="Wingdings"/>
        <charset val="2"/>
      </rPr>
      <t xml:space="preserve">ê </t>
    </r>
    <r>
      <rPr>
        <b/>
        <sz val="12"/>
        <color theme="9" tint="-0.499984740745262"/>
        <rFont val="Arial"/>
        <family val="2"/>
      </rPr>
      <t xml:space="preserve"> Colors </t>
    </r>
    <r>
      <rPr>
        <b/>
        <sz val="12"/>
        <color theme="9" tint="-0.499984740745262"/>
        <rFont val="Wingdings"/>
        <charset val="2"/>
      </rPr>
      <t>è</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</si>
</sst>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40" x14ac:knownFonts="1">
    <font>
      <sz val="11"/>
      <color theme="1"/>
      <name val="Calibri"/>
      <family val="2"/>
      <scheme val="minor"/>
    </font>
    <font>
      <sz val="8"/>
      <name val="Calibri"/>
      <family val="2"/>
      <scheme val="minor"/>
    </font>
    <font>
      <sz val="11"/>
      <color theme="1"/>
      <name val="Calibri"/>
      <family val="2"/>
      <scheme val="minor"/>
    </font>
    <font>
      <b/>
      <sz val="12"/>
      <name val="Arial"/>
      <family val="2"/>
    </font>
    <font>
      <b/>
      <sz val="11"/>
      <name val="Arial"/>
      <family val="2"/>
    </font>
    <font>
      <b/>
      <sz val="12"/>
      <color theme="9" tint="-0.499984740745262"/>
      <name val="Arial"/>
      <family val="2"/>
    </font>
    <font>
      <b/>
      <sz val="12"/>
      <color rgb="FF0070C0"/>
      <name val="Arial"/>
      <family val="2"/>
    </font>
    <font>
      <sz val="12"/>
      <color theme="1"/>
      <name val="Arial"/>
      <family val="2"/>
    </font>
    <font>
      <b/>
      <sz val="12"/>
      <color theme="1"/>
      <name val="Arial"/>
      <family val="2"/>
    </font>
    <font>
      <b/>
      <sz val="9"/>
      <name val="Arial"/>
      <family val="2"/>
    </font>
    <font>
      <b/>
      <sz val="12"/>
      <color rgb="FF002060"/>
      <name val="Arial"/>
      <family val="2"/>
    </font>
    <font>
      <b/>
      <sz val="12"/>
      <name val="Wingdings"/>
      <charset val="2"/>
    </font>
    <font>
      <b/>
      <sz val="11"/>
      <color theme="1"/>
      <name val="Arial"/>
      <family val="2"/>
    </font>
    <font>
      <sz val="12"/>
      <color theme="1"/>
      <name val="Calibri"/>
      <family val="2"/>
      <scheme val="minor"/>
    </font>
    <font>
      <b/>
      <i/>
      <sz val="28"/>
      <color theme="0"/>
      <name val="Arial"/>
      <family val="2"/>
    </font>
    <font>
      <b/>
      <sz val="12"/>
      <color theme="9" tint="-0.499984740745262"/>
      <name val="Wingdings"/>
      <charset val="2"/>
    </font>
    <font>
      <sz val="16"/>
      <color theme="1"/>
      <name val="Arial"/>
      <family val="2"/>
    </font>
    <font>
      <i/>
      <u/>
      <sz val="16"/>
      <color theme="1"/>
      <name val="Calibri"/>
      <family val="2"/>
      <scheme val="minor"/>
    </font>
    <font>
      <b/>
      <i/>
      <u/>
      <sz val="16"/>
      <color theme="1"/>
      <name val="Arial"/>
      <family val="2"/>
    </font>
    <font>
      <sz val="9"/>
      <name val="Arial"/>
      <family val="2"/>
    </font>
    <font>
      <b/>
      <sz val="12"/>
      <color theme="1"/>
      <name val="Calibri"/>
      <family val="2"/>
      <scheme val="minor"/>
    </font>
    <font>
      <b/>
      <i/>
      <sz val="48"/>
      <color theme="9" tint="-0.499984740745262"/>
      <name val="Brush Script MT"/>
      <family val="4"/>
    </font>
    <font>
      <b/>
      <sz val="12"/>
      <color theme="1"/>
      <name val="Wingdings"/>
      <charset val="2"/>
    </font>
    <font>
      <b/>
      <sz val="9"/>
      <name val="Wingdings"/>
      <charset val="2"/>
    </font>
    <font>
      <b/>
      <sz val="48"/>
      <color theme="9" tint="-0.499984740745262"/>
      <name val="Brush Script MT"/>
      <family val="4"/>
    </font>
    <font>
      <sz val="12"/>
      <color rgb="FF002060"/>
      <name val="Arial"/>
      <family val="2"/>
    </font>
    <font>
      <b/>
      <sz val="12"/>
      <color rgb="FFFF0000"/>
      <name val="Arial"/>
      <family val="2"/>
    </font>
    <font>
      <b/>
      <sz val="10"/>
      <name val="Arial"/>
      <family val="2"/>
    </font>
    <font>
      <sz val="11"/>
      <color theme="1"/>
      <name val="Arial"/>
      <family val="2"/>
    </font>
    <font>
      <u/>
      <sz val="11"/>
      <color theme="10"/>
      <name val="Calibri"/>
      <family val="2"/>
      <scheme val="minor"/>
    </font>
    <font>
      <b/>
      <sz val="14"/>
      <color rgb="FFFF0000"/>
      <name val="Arial"/>
      <family val="2"/>
    </font>
    <font>
      <b/>
      <sz val="24"/>
      <color theme="0"/>
      <name val="Arial"/>
      <family val="2"/>
    </font>
    <font>
      <sz val="11"/>
      <color rgb="FF002060"/>
      <name val="Arial"/>
      <family val="2"/>
    </font>
    <font>
      <sz val="11"/>
      <color rgb="FFFF0000"/>
      <name val="Arial"/>
      <family val="2"/>
    </font>
    <font>
      <b/>
      <sz val="11"/>
      <color rgb="FFFF0000"/>
      <name val="Arial"/>
      <family val="2"/>
    </font>
    <font>
      <u/>
      <sz val="11"/>
      <color rgb="FF002060"/>
      <name val="Arial"/>
      <family val="2"/>
    </font>
    <font>
      <b/>
      <sz val="11"/>
      <color rgb="FF002060"/>
      <name val="Arial"/>
      <family val="2"/>
    </font>
    <font>
      <b/>
      <sz val="16"/>
      <color rgb="FFFFFF00"/>
      <name val="Arial"/>
      <family val="2"/>
    </font>
    <font>
      <b/>
      <i/>
      <sz val="20"/>
      <color theme="5" tint="-0.249977111117893"/>
      <name val="Arial"/>
      <family val="2"/>
    </font>
    <font>
      <b/>
      <sz val="12"/>
      <color theme="10"/>
      <name val="Arial"/>
      <family val="2"/>
    </font>
  </fonts>
  <fills count="11">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2"/>
        <bgColor indexed="64"/>
      </patternFill>
    </fill>
    <fill>
      <patternFill patternType="solid">
        <fgColor theme="9" tint="-0.499984740745262"/>
        <bgColor indexed="64"/>
      </patternFill>
    </fill>
  </fills>
  <borders count="2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diagonalUp="1" diagonalDown="1">
      <left style="thin">
        <color indexed="64"/>
      </left>
      <right style="thin">
        <color indexed="64"/>
      </right>
      <top style="thin">
        <color indexed="64"/>
      </top>
      <bottom style="thin">
        <color indexed="64"/>
      </bottom>
      <diagonal style="thin">
        <color auto="1"/>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9" fontId="2" fillId="0" borderId="0" applyFont="0" applyFill="0" applyBorder="0" applyAlignment="0" applyProtection="0"/>
    <xf numFmtId="44" fontId="2" fillId="0" borderId="0" applyFont="0" applyFill="0" applyBorder="0" applyAlignment="0" applyProtection="0"/>
    <xf numFmtId="0" fontId="29" fillId="0" borderId="0" applyNumberFormat="0" applyFill="0" applyBorder="0" applyAlignment="0" applyProtection="0"/>
  </cellStyleXfs>
  <cellXfs count="199">
    <xf numFmtId="0" fontId="0" fillId="0" borderId="0" xfId="0"/>
    <xf numFmtId="4" fontId="0" fillId="0" borderId="0" xfId="0" applyNumberFormat="1"/>
    <xf numFmtId="0" fontId="0" fillId="0" borderId="0" xfId="0" quotePrefix="1"/>
    <xf numFmtId="9" fontId="0" fillId="0" borderId="0" xfId="1" applyFont="1"/>
    <xf numFmtId="0" fontId="0" fillId="0" borderId="0" xfId="0" applyBorder="1"/>
    <xf numFmtId="0" fontId="0" fillId="0" borderId="0" xfId="0"/>
    <xf numFmtId="0" fontId="7" fillId="0" borderId="0" xfId="0" applyFont="1"/>
    <xf numFmtId="44" fontId="3" fillId="0" borderId="0" xfId="2" applyFont="1" applyAlignment="1">
      <alignment horizontal="center"/>
    </xf>
    <xf numFmtId="0" fontId="3" fillId="0" borderId="0" xfId="0" applyFont="1" applyBorder="1" applyAlignment="1">
      <alignment horizontal="center" wrapText="1"/>
    </xf>
    <xf numFmtId="0" fontId="7" fillId="0" borderId="0" xfId="0" applyFont="1" applyBorder="1"/>
    <xf numFmtId="0" fontId="7" fillId="0" borderId="0" xfId="0" applyFont="1" applyBorder="1" applyAlignment="1" applyProtection="1">
      <alignment horizontal="center"/>
      <protection locked="0"/>
    </xf>
    <xf numFmtId="0" fontId="3" fillId="0" borderId="0" xfId="0" quotePrefix="1" applyFont="1" applyFill="1" applyBorder="1" applyAlignment="1">
      <alignment wrapText="1"/>
    </xf>
    <xf numFmtId="4" fontId="7" fillId="0" borderId="0" xfId="0" applyNumberFormat="1" applyFont="1" applyFill="1" applyBorder="1" applyAlignment="1" applyProtection="1">
      <alignment horizontal="left"/>
      <protection locked="0"/>
    </xf>
    <xf numFmtId="0" fontId="0" fillId="0" borderId="0" xfId="0" applyAlignment="1">
      <alignment wrapText="1"/>
    </xf>
    <xf numFmtId="0" fontId="3" fillId="0" borderId="0" xfId="0" applyFont="1" applyFill="1" applyBorder="1" applyAlignment="1">
      <alignment wrapText="1"/>
    </xf>
    <xf numFmtId="0" fontId="3" fillId="0" borderId="0" xfId="0" applyFont="1" applyFill="1" applyBorder="1" applyAlignment="1">
      <alignment horizontal="center" wrapText="1"/>
    </xf>
    <xf numFmtId="0" fontId="3" fillId="0" borderId="0" xfId="0" applyFont="1" applyFill="1" applyBorder="1" applyAlignment="1">
      <alignment horizontal="left"/>
    </xf>
    <xf numFmtId="1" fontId="3" fillId="0" borderId="0" xfId="0" applyNumberFormat="1" applyFont="1" applyFill="1" applyBorder="1" applyAlignment="1" applyProtection="1">
      <alignment horizontal="center"/>
      <protection locked="0"/>
    </xf>
    <xf numFmtId="0" fontId="3" fillId="0" borderId="0" xfId="0" quotePrefix="1" applyFont="1" applyFill="1" applyBorder="1" applyAlignment="1">
      <alignment horizontal="left" wrapText="1"/>
    </xf>
    <xf numFmtId="4" fontId="7" fillId="0" borderId="0" xfId="0" applyNumberFormat="1" applyFont="1" applyFill="1" applyBorder="1" applyAlignment="1" applyProtection="1">
      <alignment horizontal="center"/>
      <protection locked="0"/>
    </xf>
    <xf numFmtId="4" fontId="7" fillId="0" borderId="0" xfId="0" quotePrefix="1" applyNumberFormat="1" applyFont="1" applyFill="1" applyBorder="1" applyAlignment="1" applyProtection="1">
      <alignment horizontal="left"/>
      <protection locked="0"/>
    </xf>
    <xf numFmtId="1" fontId="3" fillId="0" borderId="0" xfId="2" applyNumberFormat="1"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1" fontId="3" fillId="0" borderId="0" xfId="0" applyNumberFormat="1" applyFont="1" applyFill="1" applyBorder="1" applyAlignment="1" applyProtection="1">
      <alignment horizontal="center" wrapText="1"/>
      <protection locked="0"/>
    </xf>
    <xf numFmtId="4" fontId="8" fillId="0" borderId="0" xfId="0" applyNumberFormat="1" applyFont="1" applyFill="1" applyBorder="1" applyAlignment="1" applyProtection="1">
      <alignment horizontal="left"/>
      <protection locked="0"/>
    </xf>
    <xf numFmtId="0" fontId="8" fillId="0" borderId="0" xfId="0" applyFont="1" applyFill="1" applyBorder="1" applyAlignment="1" applyProtection="1">
      <alignment horizontal="center"/>
      <protection locked="0"/>
    </xf>
    <xf numFmtId="4" fontId="8" fillId="0" borderId="0" xfId="0" applyNumberFormat="1" applyFont="1" applyFill="1" applyBorder="1" applyAlignment="1" applyProtection="1">
      <alignment horizontal="center"/>
      <protection locked="0"/>
    </xf>
    <xf numFmtId="1" fontId="4" fillId="0" borderId="0" xfId="2" applyNumberFormat="1" applyFont="1" applyFill="1" applyBorder="1" applyAlignment="1" applyProtection="1">
      <alignment horizontal="center" wrapText="1"/>
      <protection locked="0"/>
    </xf>
    <xf numFmtId="0" fontId="12" fillId="0" borderId="0" xfId="0" applyFont="1" applyFill="1" applyBorder="1" applyAlignment="1" applyProtection="1">
      <alignment horizontal="center" wrapText="1"/>
      <protection locked="0"/>
    </xf>
    <xf numFmtId="1" fontId="0" fillId="0" borderId="0" xfId="0" applyNumberFormat="1"/>
    <xf numFmtId="0" fontId="17" fillId="0" borderId="0" xfId="0" applyFont="1"/>
    <xf numFmtId="0" fontId="16" fillId="0" borderId="0" xfId="0" applyFont="1"/>
    <xf numFmtId="0" fontId="18" fillId="0" borderId="0" xfId="0" applyFont="1"/>
    <xf numFmtId="0" fontId="20" fillId="0" borderId="0" xfId="0" applyFont="1"/>
    <xf numFmtId="0" fontId="5" fillId="0" borderId="0" xfId="0" applyFont="1" applyFill="1" applyBorder="1" applyAlignment="1">
      <alignment wrapText="1"/>
    </xf>
    <xf numFmtId="3" fontId="3" fillId="0" borderId="0" xfId="0" applyNumberFormat="1" applyFont="1" applyFill="1" applyBorder="1" applyAlignment="1">
      <alignment horizontal="center"/>
    </xf>
    <xf numFmtId="4" fontId="7" fillId="0" borderId="0" xfId="0" applyNumberFormat="1" applyFont="1" applyFill="1" applyBorder="1" applyAlignment="1">
      <alignment horizontal="center"/>
    </xf>
    <xf numFmtId="0" fontId="7" fillId="0" borderId="0" xfId="0" applyFont="1" applyFill="1" applyBorder="1" applyAlignment="1">
      <alignment horizontal="center"/>
    </xf>
    <xf numFmtId="44" fontId="3" fillId="0" borderId="0" xfId="2" applyFont="1" applyFill="1" applyBorder="1"/>
    <xf numFmtId="4" fontId="7" fillId="0" borderId="0" xfId="0" applyNumberFormat="1" applyFont="1" applyFill="1" applyBorder="1"/>
    <xf numFmtId="3" fontId="3" fillId="0" borderId="0" xfId="0" applyNumberFormat="1" applyFont="1" applyFill="1" applyBorder="1"/>
    <xf numFmtId="0" fontId="7" fillId="0" borderId="0" xfId="0" applyFont="1" applyFill="1" applyBorder="1"/>
    <xf numFmtId="44" fontId="3" fillId="0" borderId="0" xfId="2" applyFont="1" applyFill="1" applyBorder="1" applyAlignment="1">
      <alignment horizontal="center"/>
    </xf>
    <xf numFmtId="1" fontId="3" fillId="6" borderId="2" xfId="0" applyNumberFormat="1" applyFont="1" applyFill="1" applyBorder="1" applyAlignment="1" applyProtection="1">
      <alignment horizontal="center"/>
      <protection locked="0"/>
    </xf>
    <xf numFmtId="1" fontId="8" fillId="6" borderId="2" xfId="0" applyNumberFormat="1" applyFont="1" applyFill="1" applyBorder="1" applyAlignment="1" applyProtection="1">
      <alignment horizontal="center"/>
      <protection locked="0"/>
    </xf>
    <xf numFmtId="1" fontId="8" fillId="6" borderId="2" xfId="0" quotePrefix="1" applyNumberFormat="1" applyFont="1" applyFill="1" applyBorder="1" applyAlignment="1" applyProtection="1">
      <alignment horizontal="center"/>
      <protection locked="0"/>
    </xf>
    <xf numFmtId="1" fontId="3" fillId="6" borderId="2" xfId="2" applyNumberFormat="1" applyFont="1" applyFill="1" applyBorder="1" applyAlignment="1" applyProtection="1">
      <alignment horizontal="center"/>
      <protection locked="0"/>
    </xf>
    <xf numFmtId="3" fontId="8" fillId="6" borderId="2" xfId="0" quotePrefix="1" applyNumberFormat="1" applyFont="1" applyFill="1" applyBorder="1" applyAlignment="1" applyProtection="1">
      <alignment horizontal="center"/>
      <protection locked="0"/>
    </xf>
    <xf numFmtId="3" fontId="8" fillId="6" borderId="2" xfId="0" applyNumberFormat="1" applyFont="1" applyFill="1" applyBorder="1" applyAlignment="1" applyProtection="1">
      <alignment horizontal="center"/>
      <protection locked="0"/>
    </xf>
    <xf numFmtId="3" fontId="3" fillId="6" borderId="2" xfId="0" applyNumberFormat="1" applyFont="1" applyFill="1" applyBorder="1" applyAlignment="1" applyProtection="1">
      <alignment horizontal="center"/>
      <protection locked="0"/>
    </xf>
    <xf numFmtId="3" fontId="3" fillId="6" borderId="2" xfId="2" applyNumberFormat="1" applyFont="1" applyFill="1" applyBorder="1" applyAlignment="1" applyProtection="1">
      <alignment horizontal="center"/>
      <protection locked="0"/>
    </xf>
    <xf numFmtId="3" fontId="8" fillId="6" borderId="2" xfId="0" applyNumberFormat="1" applyFont="1" applyFill="1" applyBorder="1" applyAlignment="1" applyProtection="1">
      <alignment horizontal="center" wrapText="1"/>
      <protection locked="0"/>
    </xf>
    <xf numFmtId="1" fontId="3" fillId="6" borderId="2" xfId="0" applyNumberFormat="1" applyFont="1" applyFill="1" applyBorder="1" applyAlignment="1" applyProtection="1">
      <alignment horizontal="center" wrapText="1"/>
      <protection locked="0"/>
    </xf>
    <xf numFmtId="0" fontId="5" fillId="3" borderId="8" xfId="0" applyFont="1" applyFill="1" applyBorder="1" applyAlignment="1" applyProtection="1">
      <alignment horizontal="center" wrapText="1"/>
    </xf>
    <xf numFmtId="0" fontId="8" fillId="3" borderId="8" xfId="0" applyFont="1" applyFill="1" applyBorder="1" applyAlignment="1" applyProtection="1">
      <alignment horizontal="center"/>
    </xf>
    <xf numFmtId="0" fontId="3" fillId="3" borderId="8" xfId="0" applyFont="1" applyFill="1" applyBorder="1" applyAlignment="1" applyProtection="1">
      <alignment horizontal="center" wrapText="1"/>
    </xf>
    <xf numFmtId="0" fontId="3" fillId="6" borderId="2" xfId="0" applyFont="1" applyFill="1" applyBorder="1" applyAlignment="1" applyProtection="1">
      <alignment horizontal="center" wrapText="1"/>
      <protection locked="0"/>
    </xf>
    <xf numFmtId="0" fontId="3" fillId="6" borderId="2" xfId="0" applyFont="1" applyFill="1" applyBorder="1" applyAlignment="1" applyProtection="1">
      <alignment horizontal="center"/>
      <protection locked="0"/>
    </xf>
    <xf numFmtId="1" fontId="3" fillId="3" borderId="2" xfId="0" applyNumberFormat="1" applyFont="1" applyFill="1" applyBorder="1" applyAlignment="1" applyProtection="1">
      <alignment horizontal="center"/>
    </xf>
    <xf numFmtId="1" fontId="3" fillId="3" borderId="2" xfId="0" applyNumberFormat="1" applyFont="1" applyFill="1" applyBorder="1" applyAlignment="1" applyProtection="1">
      <alignment horizontal="center" wrapText="1"/>
    </xf>
    <xf numFmtId="0" fontId="8" fillId="3" borderId="2" xfId="0" applyFont="1" applyFill="1" applyBorder="1" applyAlignment="1" applyProtection="1">
      <alignment horizontal="center"/>
    </xf>
    <xf numFmtId="0" fontId="3" fillId="3" borderId="2" xfId="0" applyFont="1" applyFill="1" applyBorder="1" applyAlignment="1" applyProtection="1">
      <alignment horizontal="center"/>
    </xf>
    <xf numFmtId="4" fontId="8" fillId="3" borderId="2" xfId="0" applyNumberFormat="1" applyFont="1" applyFill="1" applyBorder="1" applyAlignment="1" applyProtection="1">
      <alignment horizontal="center"/>
    </xf>
    <xf numFmtId="0" fontId="5" fillId="3" borderId="2" xfId="0" applyFont="1" applyFill="1" applyBorder="1" applyAlignment="1" applyProtection="1">
      <alignment horizontal="center" wrapText="1"/>
    </xf>
    <xf numFmtId="0" fontId="8" fillId="3" borderId="2" xfId="0" applyFont="1" applyFill="1" applyBorder="1" applyAlignment="1" applyProtection="1">
      <alignment horizontal="center" vertical="center"/>
    </xf>
    <xf numFmtId="4" fontId="8" fillId="3" borderId="2" xfId="0" applyNumberFormat="1" applyFont="1" applyFill="1" applyBorder="1" applyAlignment="1" applyProtection="1">
      <alignment horizontal="center" vertical="center"/>
    </xf>
    <xf numFmtId="1" fontId="3" fillId="3" borderId="2" xfId="0" applyNumberFormat="1" applyFont="1" applyFill="1" applyBorder="1" applyAlignment="1" applyProtection="1">
      <alignment horizontal="center" vertical="center" wrapText="1"/>
    </xf>
    <xf numFmtId="4" fontId="8" fillId="3" borderId="2" xfId="0" quotePrefix="1" applyNumberFormat="1" applyFont="1" applyFill="1" applyBorder="1" applyAlignment="1" applyProtection="1">
      <alignment horizontal="center" vertical="center"/>
    </xf>
    <xf numFmtId="0" fontId="8" fillId="6" borderId="2" xfId="0" applyFont="1" applyFill="1" applyBorder="1" applyAlignment="1" applyProtection="1">
      <alignment horizontal="center"/>
      <protection locked="0"/>
    </xf>
    <xf numFmtId="1" fontId="3" fillId="3" borderId="2" xfId="0" applyNumberFormat="1" applyFont="1" applyFill="1" applyBorder="1" applyAlignment="1" applyProtection="1">
      <alignment horizontal="center" vertical="center"/>
    </xf>
    <xf numFmtId="0" fontId="3" fillId="3" borderId="2"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xf>
    <xf numFmtId="0" fontId="7" fillId="0" borderId="11" xfId="0" applyFont="1" applyBorder="1"/>
    <xf numFmtId="4" fontId="8" fillId="5" borderId="2" xfId="0" applyNumberFormat="1" applyFont="1" applyFill="1" applyBorder="1" applyAlignment="1" applyProtection="1">
      <alignment horizontal="center"/>
    </xf>
    <xf numFmtId="4" fontId="8" fillId="5" borderId="2" xfId="0" applyNumberFormat="1" applyFont="1" applyFill="1" applyBorder="1" applyAlignment="1" applyProtection="1">
      <alignment horizontal="center" wrapText="1"/>
    </xf>
    <xf numFmtId="0" fontId="8" fillId="5" borderId="2" xfId="0" applyFont="1" applyFill="1" applyBorder="1" applyAlignment="1" applyProtection="1">
      <alignment horizontal="center"/>
    </xf>
    <xf numFmtId="0" fontId="3" fillId="5" borderId="2" xfId="0" applyFont="1" applyFill="1" applyBorder="1" applyAlignment="1" applyProtection="1">
      <alignment horizontal="center" wrapText="1"/>
    </xf>
    <xf numFmtId="0" fontId="3" fillId="5" borderId="2" xfId="0" applyFont="1" applyFill="1" applyBorder="1" applyAlignment="1" applyProtection="1">
      <alignment horizontal="center"/>
    </xf>
    <xf numFmtId="0" fontId="8" fillId="5" borderId="2" xfId="0" applyFont="1" applyFill="1" applyBorder="1" applyAlignment="1" applyProtection="1">
      <alignment horizontal="center" wrapText="1"/>
    </xf>
    <xf numFmtId="4" fontId="8" fillId="5" borderId="2" xfId="0" quotePrefix="1" applyNumberFormat="1" applyFont="1" applyFill="1" applyBorder="1" applyAlignment="1" applyProtection="1">
      <alignment horizontal="center"/>
    </xf>
    <xf numFmtId="9" fontId="0" fillId="0" borderId="0" xfId="0" applyNumberFormat="1"/>
    <xf numFmtId="164" fontId="19" fillId="0" borderId="0" xfId="0" applyNumberFormat="1" applyFont="1" applyFill="1" applyBorder="1" applyAlignment="1" applyProtection="1">
      <alignment horizontal="left" wrapText="1"/>
    </xf>
    <xf numFmtId="1" fontId="3" fillId="0" borderId="11" xfId="0" applyNumberFormat="1" applyFont="1" applyFill="1" applyBorder="1" applyAlignment="1" applyProtection="1">
      <alignment horizontal="center"/>
    </xf>
    <xf numFmtId="0" fontId="3" fillId="0" borderId="2" xfId="0" applyFont="1" applyBorder="1" applyProtection="1"/>
    <xf numFmtId="0" fontId="3" fillId="0" borderId="2" xfId="0" applyFont="1" applyBorder="1"/>
    <xf numFmtId="0" fontId="3" fillId="0" borderId="2" xfId="0" applyFont="1" applyBorder="1" applyAlignment="1" applyProtection="1">
      <alignment wrapText="1"/>
    </xf>
    <xf numFmtId="0" fontId="3" fillId="3" borderId="2" xfId="0" applyFont="1" applyFill="1" applyBorder="1" applyAlignment="1" applyProtection="1">
      <alignment horizontal="center" wrapText="1"/>
    </xf>
    <xf numFmtId="1" fontId="3" fillId="3" borderId="2" xfId="2" applyNumberFormat="1" applyFont="1" applyFill="1" applyBorder="1" applyAlignment="1" applyProtection="1">
      <alignment horizontal="center"/>
    </xf>
    <xf numFmtId="1" fontId="3" fillId="5" borderId="2" xfId="2" applyNumberFormat="1" applyFont="1" applyFill="1" applyBorder="1" applyAlignment="1" applyProtection="1">
      <alignment horizontal="center"/>
    </xf>
    <xf numFmtId="1" fontId="3" fillId="5" borderId="2" xfId="0" applyNumberFormat="1" applyFont="1" applyFill="1" applyBorder="1" applyAlignment="1" applyProtection="1">
      <alignment horizontal="center"/>
    </xf>
    <xf numFmtId="4" fontId="3" fillId="0" borderId="2" xfId="0" applyNumberFormat="1" applyFont="1" applyBorder="1" applyAlignment="1" applyProtection="1">
      <alignment horizontal="left"/>
    </xf>
    <xf numFmtId="1" fontId="3" fillId="5" borderId="2" xfId="0" applyNumberFormat="1" applyFont="1" applyFill="1" applyBorder="1" applyAlignment="1" applyProtection="1">
      <alignment horizontal="center" wrapText="1"/>
    </xf>
    <xf numFmtId="1" fontId="4" fillId="5" borderId="2" xfId="0" applyNumberFormat="1" applyFont="1" applyFill="1" applyBorder="1" applyAlignment="1" applyProtection="1">
      <alignment horizontal="center" wrapText="1"/>
    </xf>
    <xf numFmtId="44" fontId="3" fillId="0" borderId="2" xfId="2" applyFont="1" applyFill="1" applyBorder="1" applyAlignment="1" applyProtection="1">
      <alignment horizontal="left" wrapText="1"/>
    </xf>
    <xf numFmtId="1" fontId="3" fillId="0" borderId="2" xfId="0" applyNumberFormat="1" applyFont="1" applyFill="1" applyBorder="1" applyAlignment="1" applyProtection="1">
      <alignment horizontal="center" wrapText="1"/>
    </xf>
    <xf numFmtId="44" fontId="3" fillId="0" borderId="2" xfId="2" applyFont="1" applyFill="1" applyBorder="1" applyAlignment="1" applyProtection="1">
      <alignment horizontal="center" wrapText="1"/>
    </xf>
    <xf numFmtId="1" fontId="3" fillId="3" borderId="10" xfId="0" applyNumberFormat="1" applyFont="1" applyFill="1" applyBorder="1" applyAlignment="1" applyProtection="1">
      <alignment horizontal="center"/>
    </xf>
    <xf numFmtId="0" fontId="8" fillId="3" borderId="10" xfId="0" applyFont="1" applyFill="1" applyBorder="1" applyAlignment="1" applyProtection="1">
      <alignment horizontal="center"/>
    </xf>
    <xf numFmtId="4" fontId="8" fillId="3" borderId="10" xfId="0" applyNumberFormat="1" applyFont="1" applyFill="1" applyBorder="1" applyAlignment="1" applyProtection="1">
      <alignment horizontal="center"/>
    </xf>
    <xf numFmtId="0" fontId="3" fillId="0" borderId="2" xfId="0" quotePrefix="1" applyFont="1" applyFill="1" applyBorder="1" applyAlignment="1" applyProtection="1">
      <alignment wrapText="1"/>
    </xf>
    <xf numFmtId="0" fontId="3" fillId="0" borderId="2" xfId="0" applyFont="1" applyFill="1" applyBorder="1" applyAlignment="1" applyProtection="1">
      <alignment wrapText="1"/>
    </xf>
    <xf numFmtId="0" fontId="3" fillId="0" borderId="2" xfId="0" quotePrefix="1" applyFont="1" applyFill="1" applyBorder="1" applyAlignment="1">
      <alignment horizontal="left" wrapText="1"/>
    </xf>
    <xf numFmtId="0" fontId="3" fillId="0" borderId="2" xfId="0" quotePrefix="1" applyFont="1" applyFill="1" applyBorder="1" applyAlignment="1">
      <alignment wrapText="1"/>
    </xf>
    <xf numFmtId="0" fontId="13" fillId="0" borderId="2" xfId="0" applyFont="1" applyBorder="1"/>
    <xf numFmtId="0" fontId="5" fillId="5" borderId="2" xfId="0" applyFont="1" applyFill="1" applyBorder="1" applyAlignment="1" applyProtection="1">
      <alignment horizontal="center" wrapText="1"/>
    </xf>
    <xf numFmtId="1" fontId="3" fillId="0" borderId="2" xfId="0" applyNumberFormat="1" applyFont="1" applyFill="1" applyBorder="1" applyAlignment="1" applyProtection="1">
      <alignment horizontal="left"/>
    </xf>
    <xf numFmtId="0" fontId="8" fillId="0" borderId="2" xfId="0" applyFont="1" applyBorder="1" applyProtection="1"/>
    <xf numFmtId="0" fontId="5" fillId="0" borderId="2" xfId="0" applyFont="1" applyBorder="1" applyAlignment="1" applyProtection="1">
      <alignment horizontal="center" wrapText="1"/>
    </xf>
    <xf numFmtId="0" fontId="28" fillId="0" borderId="0" xfId="0" applyFont="1"/>
    <xf numFmtId="0" fontId="3" fillId="0" borderId="8" xfId="0" applyFont="1" applyBorder="1" applyProtection="1"/>
    <xf numFmtId="0" fontId="38" fillId="4" borderId="3" xfId="0" applyFont="1" applyFill="1" applyBorder="1" applyAlignment="1" applyProtection="1">
      <alignment horizontal="left" wrapText="1"/>
    </xf>
    <xf numFmtId="0" fontId="38" fillId="4" borderId="2" xfId="0" quotePrefix="1" applyFont="1" applyFill="1" applyBorder="1" applyAlignment="1" applyProtection="1">
      <alignment wrapText="1"/>
    </xf>
    <xf numFmtId="0" fontId="38" fillId="4" borderId="2" xfId="0" applyFont="1" applyFill="1" applyBorder="1" applyProtection="1"/>
    <xf numFmtId="0" fontId="4" fillId="6" borderId="3" xfId="0" applyFont="1" applyFill="1" applyBorder="1" applyAlignment="1" applyProtection="1">
      <alignment wrapText="1"/>
      <protection locked="0"/>
    </xf>
    <xf numFmtId="0" fontId="4" fillId="0" borderId="2" xfId="0" applyNumberFormat="1" applyFont="1" applyFill="1" applyBorder="1" applyAlignment="1" applyProtection="1">
      <alignment horizontal="center"/>
    </xf>
    <xf numFmtId="0" fontId="8" fillId="6" borderId="0" xfId="0" applyFont="1" applyFill="1" applyAlignment="1" applyProtection="1">
      <alignment horizontal="center"/>
      <protection locked="0"/>
    </xf>
    <xf numFmtId="44" fontId="3" fillId="6" borderId="2" xfId="2" applyFont="1" applyFill="1" applyBorder="1" applyAlignment="1" applyProtection="1">
      <alignment horizontal="center"/>
      <protection locked="0"/>
    </xf>
    <xf numFmtId="4" fontId="3" fillId="6" borderId="2" xfId="0" applyNumberFormat="1" applyFont="1" applyFill="1" applyBorder="1" applyAlignment="1" applyProtection="1">
      <alignment horizontal="center"/>
      <protection locked="0"/>
    </xf>
    <xf numFmtId="0" fontId="4" fillId="6" borderId="3" xfId="0" applyFont="1" applyFill="1" applyBorder="1" applyAlignment="1" applyProtection="1">
      <alignment horizontal="center" wrapText="1"/>
      <protection locked="0"/>
    </xf>
    <xf numFmtId="0" fontId="12" fillId="6" borderId="2" xfId="0" applyFont="1" applyFill="1" applyBorder="1" applyAlignment="1" applyProtection="1">
      <alignment horizontal="center"/>
      <protection locked="0"/>
    </xf>
    <xf numFmtId="0" fontId="37" fillId="10" borderId="2" xfId="0" applyFont="1" applyFill="1" applyBorder="1" applyAlignment="1">
      <alignment horizontal="center"/>
    </xf>
    <xf numFmtId="4" fontId="3" fillId="6" borderId="3" xfId="0" applyNumberFormat="1" applyFont="1" applyFill="1" applyBorder="1" applyAlignment="1" applyProtection="1">
      <alignment horizontal="left"/>
      <protection locked="0"/>
    </xf>
    <xf numFmtId="4" fontId="3" fillId="6" borderId="1" xfId="0" applyNumberFormat="1" applyFont="1" applyFill="1" applyBorder="1" applyAlignment="1" applyProtection="1">
      <alignment horizontal="left"/>
      <protection locked="0"/>
    </xf>
    <xf numFmtId="4" fontId="3" fillId="6" borderId="4" xfId="0" applyNumberFormat="1" applyFont="1" applyFill="1" applyBorder="1" applyAlignment="1" applyProtection="1">
      <alignment horizontal="left"/>
      <protection locked="0"/>
    </xf>
    <xf numFmtId="0" fontId="3" fillId="6" borderId="3" xfId="0" applyNumberFormat="1" applyFont="1" applyFill="1" applyBorder="1" applyAlignment="1" applyProtection="1">
      <alignment horizontal="center" wrapText="1"/>
      <protection locked="0"/>
    </xf>
    <xf numFmtId="0" fontId="3" fillId="6" borderId="4" xfId="0" applyNumberFormat="1" applyFont="1" applyFill="1" applyBorder="1" applyAlignment="1" applyProtection="1">
      <alignment horizontal="center" wrapText="1"/>
      <protection locked="0"/>
    </xf>
    <xf numFmtId="0" fontId="8" fillId="6" borderId="3" xfId="3" applyFont="1" applyFill="1" applyBorder="1" applyProtection="1">
      <protection locked="0"/>
    </xf>
    <xf numFmtId="0" fontId="39" fillId="6" borderId="1" xfId="3" applyFont="1" applyFill="1" applyBorder="1" applyProtection="1">
      <protection locked="0"/>
    </xf>
    <xf numFmtId="0" fontId="39" fillId="6" borderId="4" xfId="3" applyFont="1" applyFill="1" applyBorder="1" applyProtection="1">
      <protection locked="0"/>
    </xf>
    <xf numFmtId="1" fontId="3" fillId="0" borderId="3" xfId="0" applyNumberFormat="1" applyFont="1" applyFill="1" applyBorder="1" applyAlignment="1" applyProtection="1">
      <alignment horizontal="center"/>
    </xf>
    <xf numFmtId="1" fontId="3" fillId="0" borderId="1" xfId="0" applyNumberFormat="1" applyFont="1" applyFill="1" applyBorder="1" applyAlignment="1" applyProtection="1">
      <alignment horizontal="center"/>
    </xf>
    <xf numFmtId="1" fontId="3" fillId="0" borderId="4" xfId="0" applyNumberFormat="1" applyFont="1" applyFill="1" applyBorder="1" applyAlignment="1" applyProtection="1">
      <alignment horizontal="center"/>
    </xf>
    <xf numFmtId="0" fontId="26" fillId="7" borderId="18" xfId="0" applyFont="1" applyFill="1" applyBorder="1" applyAlignment="1">
      <alignment horizontal="center"/>
    </xf>
    <xf numFmtId="0" fontId="26" fillId="7" borderId="19" xfId="0" applyFont="1" applyFill="1" applyBorder="1" applyAlignment="1">
      <alignment horizontal="center"/>
    </xf>
    <xf numFmtId="0" fontId="26" fillId="7" borderId="20" xfId="0" applyFont="1" applyFill="1" applyBorder="1" applyAlignment="1">
      <alignment horizontal="center"/>
    </xf>
    <xf numFmtId="0" fontId="3" fillId="0" borderId="3" xfId="0" applyFont="1" applyBorder="1" applyAlignment="1" applyProtection="1">
      <alignment horizontal="left" wrapText="1"/>
    </xf>
    <xf numFmtId="0" fontId="3" fillId="0" borderId="4" xfId="0" applyFont="1" applyBorder="1" applyAlignment="1" applyProtection="1">
      <alignment horizontal="left" wrapText="1"/>
    </xf>
    <xf numFmtId="0" fontId="3" fillId="0" borderId="3" xfId="0" applyFont="1" applyBorder="1" applyAlignment="1" applyProtection="1">
      <alignment wrapText="1"/>
    </xf>
    <xf numFmtId="0" fontId="3" fillId="0" borderId="1" xfId="0" applyFont="1" applyBorder="1" applyAlignment="1" applyProtection="1">
      <alignment wrapText="1"/>
    </xf>
    <xf numFmtId="0" fontId="3" fillId="6" borderId="3" xfId="0" applyNumberFormat="1" applyFont="1" applyFill="1" applyBorder="1" applyAlignment="1" applyProtection="1">
      <alignment horizontal="left"/>
      <protection locked="0"/>
    </xf>
    <xf numFmtId="0" fontId="3" fillId="6" borderId="4" xfId="0" applyNumberFormat="1" applyFont="1" applyFill="1" applyBorder="1" applyAlignment="1" applyProtection="1">
      <alignment horizontal="left"/>
      <protection locked="0"/>
    </xf>
    <xf numFmtId="4" fontId="3" fillId="0" borderId="3" xfId="0" applyNumberFormat="1" applyFont="1" applyBorder="1" applyAlignment="1" applyProtection="1">
      <alignment horizontal="left" wrapText="1"/>
    </xf>
    <xf numFmtId="4" fontId="3" fillId="0" borderId="4" xfId="0" applyNumberFormat="1" applyFont="1" applyBorder="1" applyAlignment="1" applyProtection="1">
      <alignment horizontal="left" wrapText="1"/>
    </xf>
    <xf numFmtId="14" fontId="8" fillId="6" borderId="3" xfId="0" applyNumberFormat="1" applyFont="1" applyFill="1" applyBorder="1" applyAlignment="1" applyProtection="1">
      <alignment horizontal="center"/>
      <protection locked="0"/>
    </xf>
    <xf numFmtId="14" fontId="8" fillId="6" borderId="4" xfId="0" applyNumberFormat="1" applyFont="1" applyFill="1" applyBorder="1" applyAlignment="1" applyProtection="1">
      <alignment horizontal="center"/>
      <protection locked="0"/>
    </xf>
    <xf numFmtId="0" fontId="27" fillId="0" borderId="15" xfId="0" applyFont="1" applyBorder="1" applyAlignment="1">
      <alignment horizontal="center" wrapText="1"/>
    </xf>
    <xf numFmtId="0" fontId="27" fillId="0" borderId="13" xfId="0" applyFont="1" applyBorder="1" applyAlignment="1">
      <alignment horizontal="center" wrapText="1"/>
    </xf>
    <xf numFmtId="0" fontId="27" fillId="0" borderId="14" xfId="0" applyFont="1" applyBorder="1" applyAlignment="1">
      <alignment horizontal="center" wrapText="1"/>
    </xf>
    <xf numFmtId="0" fontId="27" fillId="0" borderId="16" xfId="0" applyFont="1" applyBorder="1" applyAlignment="1">
      <alignment horizontal="center" wrapText="1"/>
    </xf>
    <xf numFmtId="0" fontId="27" fillId="0" borderId="2" xfId="0" applyFont="1" applyBorder="1" applyAlignment="1">
      <alignment horizontal="center" wrapText="1"/>
    </xf>
    <xf numFmtId="0" fontId="27" fillId="0" borderId="17" xfId="0" applyFont="1" applyBorder="1" applyAlignment="1">
      <alignment horizontal="center" wrapText="1"/>
    </xf>
    <xf numFmtId="44" fontId="3" fillId="0" borderId="3" xfId="2" applyFont="1" applyFill="1" applyBorder="1" applyAlignment="1" applyProtection="1">
      <alignment horizontal="left" wrapText="1"/>
    </xf>
    <xf numFmtId="44" fontId="3" fillId="0" borderId="4" xfId="2" applyFont="1" applyFill="1" applyBorder="1" applyAlignment="1" applyProtection="1">
      <alignment horizontal="left" wrapText="1"/>
    </xf>
    <xf numFmtId="1" fontId="3" fillId="5" borderId="2" xfId="2" applyNumberFormat="1" applyFont="1" applyFill="1" applyBorder="1" applyAlignment="1" applyProtection="1">
      <alignment horizontal="center"/>
    </xf>
    <xf numFmtId="1" fontId="3" fillId="0" borderId="2" xfId="2" applyNumberFormat="1" applyFont="1" applyFill="1" applyBorder="1" applyAlignment="1" applyProtection="1">
      <alignment horizontal="center"/>
    </xf>
    <xf numFmtId="0" fontId="24" fillId="2" borderId="5" xfId="0" applyFont="1" applyFill="1" applyBorder="1" applyAlignment="1">
      <alignment horizontal="center"/>
    </xf>
    <xf numFmtId="0" fontId="21" fillId="2" borderId="6" xfId="0" applyFont="1" applyFill="1" applyBorder="1" applyAlignment="1">
      <alignment horizontal="center"/>
    </xf>
    <xf numFmtId="0" fontId="21" fillId="2" borderId="7" xfId="0" applyFont="1" applyFill="1" applyBorder="1" applyAlignment="1">
      <alignment horizontal="center"/>
    </xf>
    <xf numFmtId="0" fontId="14" fillId="8" borderId="12" xfId="0" applyFont="1" applyFill="1" applyBorder="1" applyAlignment="1" applyProtection="1">
      <alignment horizontal="center" vertical="center"/>
    </xf>
    <xf numFmtId="0" fontId="14" fillId="8" borderId="0" xfId="0" applyFont="1" applyFill="1" applyBorder="1" applyAlignment="1" applyProtection="1">
      <alignment horizontal="center" vertical="center"/>
    </xf>
    <xf numFmtId="0" fontId="14" fillId="8" borderId="9" xfId="0" applyFont="1" applyFill="1" applyBorder="1" applyAlignment="1" applyProtection="1">
      <alignment horizontal="center" vertical="center"/>
    </xf>
    <xf numFmtId="44" fontId="3" fillId="6" borderId="8" xfId="2" applyFont="1" applyFill="1" applyBorder="1" applyAlignment="1" applyProtection="1">
      <alignment horizontal="left"/>
      <protection locked="0"/>
    </xf>
    <xf numFmtId="4" fontId="3" fillId="6" borderId="2" xfId="0" applyNumberFormat="1" applyFont="1" applyFill="1" applyBorder="1" applyProtection="1">
      <protection locked="0"/>
    </xf>
    <xf numFmtId="44" fontId="3" fillId="6" borderId="2" xfId="2" applyFont="1" applyFill="1" applyBorder="1" applyAlignment="1" applyProtection="1">
      <alignment horizontal="left"/>
      <protection locked="0"/>
    </xf>
    <xf numFmtId="0" fontId="7" fillId="0" borderId="2" xfId="0" applyFont="1" applyFill="1" applyBorder="1" applyAlignment="1" applyProtection="1">
      <alignment horizontal="center"/>
    </xf>
    <xf numFmtId="0" fontId="6" fillId="0" borderId="0" xfId="0" applyFont="1" applyFill="1" applyBorder="1" applyAlignment="1">
      <alignment horizontal="center" wrapText="1"/>
    </xf>
    <xf numFmtId="0" fontId="8" fillId="9" borderId="2" xfId="0" applyFont="1" applyFill="1" applyBorder="1" applyAlignment="1">
      <alignment horizontal="right" wrapText="1"/>
    </xf>
    <xf numFmtId="0" fontId="9" fillId="9" borderId="2" xfId="0" applyFont="1" applyFill="1" applyBorder="1" applyAlignment="1">
      <alignment horizontal="right" wrapText="1"/>
    </xf>
    <xf numFmtId="0" fontId="3" fillId="9" borderId="2" xfId="0" applyFont="1" applyFill="1" applyBorder="1" applyAlignment="1">
      <alignment horizontal="right" wrapText="1"/>
    </xf>
    <xf numFmtId="0" fontId="32" fillId="0" borderId="2" xfId="0" quotePrefix="1" applyFont="1" applyBorder="1" applyAlignment="1">
      <alignment horizontal="left" wrapText="1"/>
    </xf>
    <xf numFmtId="0" fontId="25" fillId="0" borderId="3" xfId="0" quotePrefix="1" applyFont="1" applyBorder="1" applyAlignment="1">
      <alignment wrapText="1"/>
    </xf>
    <xf numFmtId="0" fontId="25" fillId="0" borderId="1" xfId="0" quotePrefix="1" applyFont="1" applyBorder="1" applyAlignment="1">
      <alignment wrapText="1"/>
    </xf>
    <xf numFmtId="0" fontId="25" fillId="0" borderId="4" xfId="0" quotePrefix="1" applyFont="1" applyBorder="1" applyAlignment="1">
      <alignment wrapText="1"/>
    </xf>
    <xf numFmtId="0" fontId="31" fillId="10" borderId="2" xfId="0" quotePrefix="1" applyFont="1" applyFill="1" applyBorder="1" applyAlignment="1">
      <alignment horizontal="center"/>
    </xf>
    <xf numFmtId="0" fontId="36" fillId="0" borderId="2" xfId="0" quotePrefix="1" applyFont="1" applyBorder="1" applyAlignment="1">
      <alignment horizontal="left" wrapText="1"/>
    </xf>
    <xf numFmtId="0" fontId="30" fillId="7" borderId="2" xfId="0" applyFont="1" applyFill="1" applyBorder="1" applyAlignment="1">
      <alignment horizontal="center"/>
    </xf>
    <xf numFmtId="164" fontId="19" fillId="4" borderId="3" xfId="0" applyNumberFormat="1" applyFont="1" applyFill="1" applyBorder="1" applyAlignment="1" applyProtection="1">
      <alignment horizontal="left" wrapText="1"/>
    </xf>
    <xf numFmtId="164" fontId="19" fillId="4" borderId="1" xfId="0" applyNumberFormat="1" applyFont="1" applyFill="1" applyBorder="1" applyAlignment="1" applyProtection="1">
      <alignment horizontal="left" wrapText="1"/>
    </xf>
    <xf numFmtId="164" fontId="19" fillId="4" borderId="4" xfId="0" applyNumberFormat="1" applyFont="1" applyFill="1" applyBorder="1" applyAlignment="1" applyProtection="1">
      <alignment horizontal="left" wrapText="1"/>
    </xf>
    <xf numFmtId="164" fontId="19" fillId="4" borderId="2" xfId="0" applyNumberFormat="1" applyFont="1" applyFill="1" applyBorder="1" applyAlignment="1" applyProtection="1">
      <alignment horizontal="left" wrapText="1"/>
    </xf>
    <xf numFmtId="0" fontId="3" fillId="3" borderId="2" xfId="0" applyFont="1" applyFill="1" applyBorder="1" applyAlignment="1" applyProtection="1">
      <alignment horizontal="center" wrapText="1"/>
    </xf>
    <xf numFmtId="1" fontId="3" fillId="3" borderId="10" xfId="2" applyNumberFormat="1" applyFont="1" applyFill="1" applyBorder="1" applyAlignment="1" applyProtection="1">
      <alignment horizontal="center"/>
    </xf>
    <xf numFmtId="0" fontId="7" fillId="3" borderId="2" xfId="0" applyFont="1" applyFill="1" applyBorder="1" applyAlignment="1" applyProtection="1">
      <alignment horizontal="center"/>
    </xf>
    <xf numFmtId="0" fontId="3" fillId="3" borderId="8" xfId="0" applyFont="1" applyFill="1" applyBorder="1" applyAlignment="1" applyProtection="1">
      <alignment horizontal="center"/>
    </xf>
    <xf numFmtId="0" fontId="3" fillId="0" borderId="2" xfId="0" applyFont="1" applyFill="1" applyBorder="1" applyAlignment="1" applyProtection="1">
      <alignment horizontal="left"/>
    </xf>
    <xf numFmtId="1" fontId="3" fillId="0" borderId="2" xfId="0" applyNumberFormat="1" applyFont="1" applyFill="1" applyBorder="1" applyAlignment="1" applyProtection="1">
      <alignment horizontal="center"/>
    </xf>
    <xf numFmtId="1" fontId="3" fillId="3" borderId="2" xfId="2" applyNumberFormat="1" applyFont="1" applyFill="1" applyBorder="1" applyAlignment="1" applyProtection="1">
      <alignment horizontal="center"/>
    </xf>
    <xf numFmtId="4" fontId="8" fillId="5" borderId="2" xfId="0" applyNumberFormat="1" applyFont="1" applyFill="1" applyBorder="1" applyAlignment="1" applyProtection="1">
      <alignment horizontal="left"/>
    </xf>
    <xf numFmtId="4" fontId="8" fillId="0" borderId="2" xfId="0" applyNumberFormat="1" applyFont="1" applyFill="1" applyBorder="1" applyAlignment="1" applyProtection="1">
      <alignment horizontal="left"/>
    </xf>
    <xf numFmtId="0" fontId="7" fillId="5" borderId="2" xfId="0" applyFont="1" applyFill="1" applyBorder="1" applyAlignment="1" applyProtection="1">
      <alignment horizontal="center"/>
    </xf>
    <xf numFmtId="4" fontId="7" fillId="0" borderId="2" xfId="0" applyNumberFormat="1" applyFont="1" applyFill="1" applyBorder="1" applyAlignment="1" applyProtection="1">
      <alignment horizontal="center"/>
    </xf>
    <xf numFmtId="4" fontId="7" fillId="5" borderId="2" xfId="0" applyNumberFormat="1" applyFont="1" applyFill="1" applyBorder="1" applyAlignment="1" applyProtection="1">
      <alignment horizontal="left"/>
    </xf>
    <xf numFmtId="4" fontId="7" fillId="0" borderId="2" xfId="0" applyNumberFormat="1" applyFont="1" applyFill="1" applyBorder="1" applyAlignment="1" applyProtection="1">
      <alignment horizontal="left"/>
    </xf>
    <xf numFmtId="1" fontId="3" fillId="5" borderId="2" xfId="0" applyNumberFormat="1" applyFont="1" applyFill="1" applyBorder="1" applyAlignment="1" applyProtection="1">
      <alignment horizontal="center" wrapText="1"/>
    </xf>
    <xf numFmtId="1" fontId="4" fillId="5" borderId="2" xfId="2" applyNumberFormat="1" applyFont="1" applyFill="1" applyBorder="1" applyAlignment="1" applyProtection="1">
      <alignment horizontal="center" wrapText="1"/>
    </xf>
    <xf numFmtId="44" fontId="3" fillId="0" borderId="2" xfId="2" applyNumberFormat="1" applyFont="1" applyFill="1" applyBorder="1" applyAlignment="1" applyProtection="1"/>
    <xf numFmtId="44" fontId="8" fillId="0" borderId="2" xfId="2" applyNumberFormat="1" applyFont="1" applyBorder="1"/>
    <xf numFmtId="44" fontId="8" fillId="0" borderId="2" xfId="2" applyNumberFormat="1" applyFont="1" applyFill="1" applyBorder="1" applyProtection="1"/>
    <xf numFmtId="44" fontId="8" fillId="6" borderId="2" xfId="2" applyNumberFormat="1" applyFont="1" applyFill="1" applyBorder="1" applyProtection="1">
      <protection locked="0"/>
    </xf>
  </cellXfs>
  <cellStyles count="4">
    <cellStyle name="Currency" xfId="2" builtinId="4"/>
    <cellStyle name="Hyperlink" xfId="3" builtinId="8"/>
    <cellStyle name="Normal" xfId="0" builtinId="0"/>
    <cellStyle name="Percent" xfId="1" builtinId="5"/>
  </cellStyles>
  <dxfs count="0"/>
  <tableStyles count="0" defaultTableStyle="TableStyleMedium2" defaultPivotStyle="PivotStyleLight16"/>
  <colors>
    <mruColors>
      <color rgb="FF959503"/>
      <color rgb="FFED49C2"/>
      <color rgb="FFAF21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560917</xdr:colOff>
      <xdr:row>0</xdr:row>
      <xdr:rowOff>63502</xdr:rowOff>
    </xdr:from>
    <xdr:to>
      <xdr:col>7</xdr:col>
      <xdr:colOff>328084</xdr:colOff>
      <xdr:row>0</xdr:row>
      <xdr:rowOff>747397</xdr:rowOff>
    </xdr:to>
    <xdr:pic>
      <xdr:nvPicPr>
        <xdr:cNvPr id="3" name="Picture 2">
          <a:extLst>
            <a:ext uri="{FF2B5EF4-FFF2-40B4-BE49-F238E27FC236}">
              <a16:creationId xmlns:a16="http://schemas.microsoft.com/office/drawing/2014/main" id="{C905E1EF-E6BB-45E0-8667-E4E492E514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55584" y="63502"/>
          <a:ext cx="4000500" cy="6838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41"/>
  <sheetViews>
    <sheetView showGridLines="0" tabSelected="1" zoomScale="90" zoomScaleNormal="90" workbookViewId="0">
      <selection activeCell="B6" sqref="B6:L6"/>
    </sheetView>
  </sheetViews>
  <sheetFormatPr defaultRowHeight="15" x14ac:dyDescent="0.25"/>
  <cols>
    <col min="1" max="1" width="45.7109375" style="5" customWidth="1"/>
    <col min="2" max="3" width="12.7109375" style="1" customWidth="1"/>
    <col min="4" max="4" width="12.7109375" style="3" customWidth="1"/>
    <col min="5" max="5" width="12.7109375" style="1" customWidth="1"/>
    <col min="6" max="11" width="12.7109375" style="5" customWidth="1"/>
    <col min="12" max="12" width="15.7109375" style="5" customWidth="1"/>
    <col min="13" max="16384" width="9.140625" style="5"/>
  </cols>
  <sheetData>
    <row r="1" spans="1:24" ht="65.099999999999994" customHeight="1" thickBot="1" x14ac:dyDescent="1.2">
      <c r="A1" s="155"/>
      <c r="B1" s="156"/>
      <c r="C1" s="156"/>
      <c r="D1" s="156"/>
      <c r="E1" s="156"/>
      <c r="F1" s="156"/>
      <c r="G1" s="156"/>
      <c r="H1" s="156"/>
      <c r="I1" s="156"/>
      <c r="J1" s="156"/>
      <c r="K1" s="156"/>
      <c r="L1" s="157"/>
    </row>
    <row r="2" spans="1:24" ht="20.100000000000001" customHeight="1" x14ac:dyDescent="0.25">
      <c r="A2" s="145" t="s">
        <v>55</v>
      </c>
      <c r="B2" s="146"/>
      <c r="C2" s="146"/>
      <c r="D2" s="146"/>
      <c r="E2" s="146"/>
      <c r="F2" s="146"/>
      <c r="G2" s="146"/>
      <c r="H2" s="146"/>
      <c r="I2" s="146"/>
      <c r="J2" s="146"/>
      <c r="K2" s="146"/>
      <c r="L2" s="147"/>
    </row>
    <row r="3" spans="1:24" ht="20.100000000000001" customHeight="1" x14ac:dyDescent="0.25">
      <c r="A3" s="148" t="s">
        <v>56</v>
      </c>
      <c r="B3" s="149"/>
      <c r="C3" s="149"/>
      <c r="D3" s="149"/>
      <c r="E3" s="149"/>
      <c r="F3" s="149"/>
      <c r="G3" s="149"/>
      <c r="H3" s="149"/>
      <c r="I3" s="149"/>
      <c r="J3" s="149"/>
      <c r="K3" s="149"/>
      <c r="L3" s="150"/>
    </row>
    <row r="4" spans="1:24" ht="39.950000000000003" customHeight="1" x14ac:dyDescent="0.25">
      <c r="A4" s="158" t="s">
        <v>53</v>
      </c>
      <c r="B4" s="159"/>
      <c r="C4" s="159"/>
      <c r="D4" s="159"/>
      <c r="E4" s="159"/>
      <c r="F4" s="159"/>
      <c r="G4" s="159"/>
      <c r="H4" s="159"/>
      <c r="I4" s="159"/>
      <c r="J4" s="159"/>
      <c r="K4" s="159"/>
      <c r="L4" s="160"/>
    </row>
    <row r="5" spans="1:24" ht="20.100000000000001" customHeight="1" thickBot="1" x14ac:dyDescent="0.3">
      <c r="A5" s="132" t="s">
        <v>60</v>
      </c>
      <c r="B5" s="133"/>
      <c r="C5" s="133"/>
      <c r="D5" s="133"/>
      <c r="E5" s="133"/>
      <c r="F5" s="133"/>
      <c r="G5" s="133"/>
      <c r="H5" s="133"/>
      <c r="I5" s="133"/>
      <c r="J5" s="133"/>
      <c r="K5" s="133"/>
      <c r="L5" s="134"/>
    </row>
    <row r="6" spans="1:24" ht="30" customHeight="1" x14ac:dyDescent="0.25">
      <c r="A6" s="109" t="s">
        <v>1</v>
      </c>
      <c r="B6" s="161"/>
      <c r="C6" s="161"/>
      <c r="D6" s="161"/>
      <c r="E6" s="161"/>
      <c r="F6" s="161"/>
      <c r="G6" s="161"/>
      <c r="H6" s="161"/>
      <c r="I6" s="161"/>
      <c r="J6" s="161"/>
      <c r="K6" s="161"/>
      <c r="L6" s="161"/>
    </row>
    <row r="7" spans="1:24" ht="30" customHeight="1" x14ac:dyDescent="0.25">
      <c r="A7" s="83" t="s">
        <v>5</v>
      </c>
      <c r="B7" s="163"/>
      <c r="C7" s="163"/>
      <c r="D7" s="163"/>
      <c r="E7" s="163"/>
      <c r="F7" s="151" t="s">
        <v>54</v>
      </c>
      <c r="G7" s="152"/>
      <c r="H7" s="126"/>
      <c r="I7" s="127"/>
      <c r="J7" s="128"/>
      <c r="K7" s="93" t="s">
        <v>11</v>
      </c>
      <c r="L7" s="116"/>
    </row>
    <row r="8" spans="1:24" ht="30" customHeight="1" x14ac:dyDescent="0.25">
      <c r="A8" s="83" t="s">
        <v>12</v>
      </c>
      <c r="B8" s="121"/>
      <c r="C8" s="122"/>
      <c r="D8" s="122"/>
      <c r="E8" s="122"/>
      <c r="F8" s="122"/>
      <c r="G8" s="122"/>
      <c r="H8" s="122"/>
      <c r="I8" s="122"/>
      <c r="J8" s="123"/>
      <c r="K8" s="85" t="s">
        <v>10</v>
      </c>
      <c r="L8" s="117"/>
    </row>
    <row r="9" spans="1:24" ht="30" customHeight="1" x14ac:dyDescent="0.25">
      <c r="A9" s="90" t="s">
        <v>2</v>
      </c>
      <c r="B9" s="121"/>
      <c r="C9" s="122"/>
      <c r="D9" s="122"/>
      <c r="E9" s="123"/>
      <c r="F9" s="90" t="s">
        <v>3</v>
      </c>
      <c r="G9" s="119"/>
      <c r="H9" s="90" t="s">
        <v>4</v>
      </c>
      <c r="I9" s="115"/>
      <c r="J9" s="84" t="s">
        <v>69</v>
      </c>
      <c r="K9" s="139"/>
      <c r="L9" s="140"/>
      <c r="N9" s="4"/>
      <c r="O9" s="4"/>
    </row>
    <row r="10" spans="1:24" ht="35.1" customHeight="1" x14ac:dyDescent="0.25">
      <c r="A10" s="83" t="s">
        <v>66</v>
      </c>
      <c r="B10" s="118"/>
      <c r="C10" s="137" t="s">
        <v>67</v>
      </c>
      <c r="D10" s="138"/>
      <c r="E10" s="113"/>
      <c r="F10" s="135" t="s">
        <v>84</v>
      </c>
      <c r="G10" s="136"/>
      <c r="H10" s="117"/>
      <c r="I10" s="141" t="s">
        <v>68</v>
      </c>
      <c r="J10" s="142"/>
      <c r="K10" s="143"/>
      <c r="L10" s="144"/>
      <c r="N10" s="9"/>
      <c r="O10" s="9"/>
    </row>
    <row r="11" spans="1:24" ht="35.25" customHeight="1" x14ac:dyDescent="0.25">
      <c r="A11" s="83" t="s">
        <v>6</v>
      </c>
      <c r="B11" s="162"/>
      <c r="C11" s="162"/>
      <c r="D11" s="162"/>
      <c r="E11" s="162"/>
      <c r="F11" s="162"/>
      <c r="G11" s="162"/>
      <c r="H11" s="162"/>
      <c r="I11" s="162"/>
      <c r="J11" s="162"/>
      <c r="K11" s="162"/>
      <c r="L11" s="162"/>
    </row>
    <row r="12" spans="1:24" ht="35.25" customHeight="1" x14ac:dyDescent="0.25">
      <c r="A12" s="90" t="s">
        <v>2</v>
      </c>
      <c r="B12" s="121"/>
      <c r="C12" s="122"/>
      <c r="D12" s="122"/>
      <c r="E12" s="123"/>
      <c r="F12" s="90" t="s">
        <v>3</v>
      </c>
      <c r="G12" s="115"/>
      <c r="H12" s="90" t="s">
        <v>4</v>
      </c>
      <c r="I12" s="115"/>
      <c r="J12" s="114" t="s">
        <v>70</v>
      </c>
      <c r="K12" s="124"/>
      <c r="L12" s="125"/>
    </row>
    <row r="13" spans="1:24" ht="39.950000000000003" customHeight="1" x14ac:dyDescent="0.35">
      <c r="A13" s="110" t="s">
        <v>45</v>
      </c>
      <c r="B13" s="176" t="s">
        <v>81</v>
      </c>
      <c r="C13" s="177"/>
      <c r="D13" s="177"/>
      <c r="E13" s="177"/>
      <c r="F13" s="177"/>
      <c r="G13" s="177"/>
      <c r="H13" s="177"/>
      <c r="I13" s="177"/>
      <c r="J13" s="177"/>
      <c r="K13" s="177"/>
      <c r="L13" s="178"/>
      <c r="N13" s="81"/>
      <c r="O13" s="81"/>
      <c r="P13" s="81"/>
      <c r="Q13" s="81"/>
      <c r="R13" s="81"/>
      <c r="S13" s="81"/>
      <c r="T13" s="81"/>
      <c r="U13" s="81"/>
      <c r="V13" s="81"/>
      <c r="W13" s="81"/>
      <c r="X13" s="81"/>
    </row>
    <row r="14" spans="1:24" s="4" customFormat="1" ht="30" customHeight="1" x14ac:dyDescent="0.25">
      <c r="A14" s="53" t="s">
        <v>87</v>
      </c>
      <c r="B14" s="54" t="s">
        <v>14</v>
      </c>
      <c r="C14" s="54" t="s">
        <v>8</v>
      </c>
      <c r="D14" s="54" t="s">
        <v>7</v>
      </c>
      <c r="E14" s="54" t="s">
        <v>0</v>
      </c>
      <c r="F14" s="183"/>
      <c r="G14" s="183"/>
      <c r="H14" s="183"/>
      <c r="I14" s="183"/>
      <c r="J14" s="55" t="s">
        <v>28</v>
      </c>
      <c r="K14" s="55" t="s">
        <v>30</v>
      </c>
      <c r="L14" s="55" t="s">
        <v>29</v>
      </c>
    </row>
    <row r="15" spans="1:24" ht="24.95" customHeight="1" x14ac:dyDescent="0.25">
      <c r="A15" s="100" t="s">
        <v>16</v>
      </c>
      <c r="B15" s="43"/>
      <c r="C15" s="43"/>
      <c r="D15" s="56"/>
      <c r="E15" s="57"/>
      <c r="F15" s="184"/>
      <c r="G15" s="184"/>
      <c r="H15" s="184"/>
      <c r="I15" s="184"/>
      <c r="J15" s="94">
        <f>SUM(B15:G15)</f>
        <v>0</v>
      </c>
      <c r="K15" s="95">
        <v>9.23</v>
      </c>
      <c r="L15" s="95">
        <f>J15*K15</f>
        <v>0</v>
      </c>
      <c r="M15" s="29"/>
      <c r="P15" s="13"/>
      <c r="Q15" s="13"/>
      <c r="T15" s="13"/>
    </row>
    <row r="16" spans="1:24" ht="24.95" customHeight="1" x14ac:dyDescent="0.25">
      <c r="A16" s="100" t="s">
        <v>15</v>
      </c>
      <c r="B16" s="43"/>
      <c r="C16" s="43"/>
      <c r="D16" s="43"/>
      <c r="E16" s="43"/>
      <c r="F16" s="185"/>
      <c r="G16" s="185"/>
      <c r="H16" s="185"/>
      <c r="I16" s="185"/>
      <c r="J16" s="94">
        <f>SUM(B16:G16)</f>
        <v>0</v>
      </c>
      <c r="K16" s="95">
        <v>9.23</v>
      </c>
      <c r="L16" s="95">
        <f>J16*K16</f>
        <v>0</v>
      </c>
    </row>
    <row r="17" spans="1:14" ht="30" customHeight="1" x14ac:dyDescent="0.25">
      <c r="A17" s="100"/>
      <c r="B17" s="58" t="s">
        <v>14</v>
      </c>
      <c r="C17" s="59" t="s">
        <v>23</v>
      </c>
      <c r="D17" s="60" t="s">
        <v>7</v>
      </c>
      <c r="E17" s="86" t="s">
        <v>17</v>
      </c>
      <c r="F17" s="61" t="s">
        <v>18</v>
      </c>
      <c r="G17" s="61" t="s">
        <v>0</v>
      </c>
      <c r="H17" s="180"/>
      <c r="I17" s="180"/>
      <c r="J17" s="180"/>
      <c r="K17" s="180"/>
      <c r="L17" s="180"/>
    </row>
    <row r="18" spans="1:14" ht="24.95" customHeight="1" x14ac:dyDescent="0.25">
      <c r="A18" s="99" t="s">
        <v>9</v>
      </c>
      <c r="B18" s="43"/>
      <c r="C18" s="44"/>
      <c r="D18" s="43"/>
      <c r="E18" s="45"/>
      <c r="F18" s="46"/>
      <c r="G18" s="44"/>
      <c r="H18" s="154"/>
      <c r="I18" s="154"/>
      <c r="J18" s="94">
        <f>SUM(B18:G18)</f>
        <v>0</v>
      </c>
      <c r="K18" s="95">
        <v>9.23</v>
      </c>
      <c r="L18" s="95">
        <f>J18*K18</f>
        <v>0</v>
      </c>
    </row>
    <row r="19" spans="1:14" ht="30" customHeight="1" x14ac:dyDescent="0.25">
      <c r="A19" s="107"/>
      <c r="B19" s="96" t="s">
        <v>14</v>
      </c>
      <c r="C19" s="97" t="s">
        <v>22</v>
      </c>
      <c r="D19" s="98" t="s">
        <v>20</v>
      </c>
      <c r="E19" s="96" t="s">
        <v>21</v>
      </c>
      <c r="F19" s="181"/>
      <c r="G19" s="181"/>
      <c r="H19" s="181"/>
      <c r="I19" s="181"/>
      <c r="J19" s="181"/>
      <c r="K19" s="181"/>
      <c r="L19" s="181"/>
    </row>
    <row r="20" spans="1:14" ht="24.95" customHeight="1" x14ac:dyDescent="0.25">
      <c r="A20" s="99" t="s">
        <v>19</v>
      </c>
      <c r="B20" s="43"/>
      <c r="C20" s="44"/>
      <c r="D20" s="43"/>
      <c r="E20" s="45"/>
      <c r="F20" s="154"/>
      <c r="G20" s="154"/>
      <c r="H20" s="154"/>
      <c r="I20" s="154"/>
      <c r="J20" s="94">
        <f t="shared" ref="J20:J21" si="0">SUM(B20:G20)</f>
        <v>0</v>
      </c>
      <c r="K20" s="95">
        <v>9.23</v>
      </c>
      <c r="L20" s="95">
        <f t="shared" ref="L20:L21" si="1">J20*K20</f>
        <v>0</v>
      </c>
    </row>
    <row r="21" spans="1:14" ht="24.95" customHeight="1" x14ac:dyDescent="0.25">
      <c r="A21" s="99" t="s">
        <v>82</v>
      </c>
      <c r="B21" s="82"/>
      <c r="C21" s="82"/>
      <c r="D21" s="43"/>
      <c r="E21" s="47"/>
      <c r="F21" s="154"/>
      <c r="G21" s="154"/>
      <c r="H21" s="154"/>
      <c r="I21" s="154"/>
      <c r="J21" s="94">
        <f t="shared" si="0"/>
        <v>0</v>
      </c>
      <c r="K21" s="95">
        <v>9.23</v>
      </c>
      <c r="L21" s="95">
        <f t="shared" si="1"/>
        <v>0</v>
      </c>
    </row>
    <row r="22" spans="1:14" ht="30" customHeight="1" x14ac:dyDescent="0.25">
      <c r="A22" s="100"/>
      <c r="B22" s="58" t="s">
        <v>14</v>
      </c>
      <c r="C22" s="59" t="s">
        <v>23</v>
      </c>
      <c r="D22" s="59" t="s">
        <v>25</v>
      </c>
      <c r="E22" s="62" t="s">
        <v>7</v>
      </c>
      <c r="F22" s="87" t="s">
        <v>0</v>
      </c>
      <c r="G22" s="182"/>
      <c r="H22" s="182"/>
      <c r="I22" s="182"/>
      <c r="J22" s="182"/>
      <c r="K22" s="182"/>
      <c r="L22" s="182"/>
    </row>
    <row r="23" spans="1:14" ht="24.95" customHeight="1" x14ac:dyDescent="0.25">
      <c r="A23" s="99" t="s">
        <v>83</v>
      </c>
      <c r="B23" s="43"/>
      <c r="C23" s="48"/>
      <c r="D23" s="49"/>
      <c r="E23" s="47"/>
      <c r="F23" s="46"/>
      <c r="G23" s="164"/>
      <c r="H23" s="164"/>
      <c r="I23" s="164"/>
      <c r="J23" s="94">
        <f>SUM(B23:G23)</f>
        <v>0</v>
      </c>
      <c r="K23" s="95">
        <v>9.23</v>
      </c>
      <c r="L23" s="95">
        <f>J23*K23</f>
        <v>0</v>
      </c>
    </row>
    <row r="24" spans="1:14" s="30" customFormat="1" ht="39.950000000000003" customHeight="1" x14ac:dyDescent="0.35">
      <c r="A24" s="111" t="s">
        <v>24</v>
      </c>
      <c r="B24" s="179" t="s">
        <v>85</v>
      </c>
      <c r="C24" s="179"/>
      <c r="D24" s="179"/>
      <c r="E24" s="179"/>
      <c r="F24" s="179"/>
      <c r="G24" s="179"/>
      <c r="H24" s="179"/>
      <c r="I24" s="179"/>
      <c r="J24" s="179"/>
      <c r="K24" s="179"/>
      <c r="L24" s="179"/>
    </row>
    <row r="25" spans="1:14" s="30" customFormat="1" ht="30" customHeight="1" x14ac:dyDescent="0.35">
      <c r="A25" s="63" t="s">
        <v>87</v>
      </c>
      <c r="B25" s="64" t="s">
        <v>8</v>
      </c>
      <c r="C25" s="65" t="s">
        <v>7</v>
      </c>
      <c r="D25" s="66" t="s">
        <v>17</v>
      </c>
      <c r="E25" s="67" t="s">
        <v>18</v>
      </c>
      <c r="F25" s="71" t="s">
        <v>0</v>
      </c>
      <c r="G25" s="186"/>
      <c r="H25" s="186"/>
      <c r="I25" s="186"/>
      <c r="J25" s="186"/>
      <c r="K25" s="186"/>
      <c r="L25" s="186"/>
    </row>
    <row r="26" spans="1:14" s="30" customFormat="1" ht="24.95" customHeight="1" x14ac:dyDescent="0.35">
      <c r="A26" s="101" t="s">
        <v>46</v>
      </c>
      <c r="B26" s="68"/>
      <c r="C26" s="48"/>
      <c r="D26" s="49"/>
      <c r="E26" s="47"/>
      <c r="F26" s="46"/>
      <c r="G26" s="154"/>
      <c r="H26" s="154"/>
      <c r="I26" s="154"/>
      <c r="J26" s="94">
        <f>SUM(B26:G26)</f>
        <v>0</v>
      </c>
      <c r="K26" s="95">
        <v>2.5</v>
      </c>
      <c r="L26" s="95">
        <f>J26*K26</f>
        <v>0</v>
      </c>
      <c r="M26" s="31"/>
      <c r="N26" s="31"/>
    </row>
    <row r="27" spans="1:14" s="30" customFormat="1" ht="24.95" customHeight="1" x14ac:dyDescent="0.35">
      <c r="A27" s="101" t="s">
        <v>52</v>
      </c>
      <c r="B27" s="68"/>
      <c r="C27" s="48"/>
      <c r="D27" s="49"/>
      <c r="E27" s="47"/>
      <c r="F27" s="46"/>
      <c r="G27" s="154"/>
      <c r="H27" s="154"/>
      <c r="I27" s="154"/>
      <c r="J27" s="94">
        <f>SUM(B27:F27)</f>
        <v>0</v>
      </c>
      <c r="K27" s="95">
        <v>8.99</v>
      </c>
      <c r="L27" s="95">
        <f>J27*K27</f>
        <v>0</v>
      </c>
      <c r="M27" s="31"/>
      <c r="N27" s="31"/>
    </row>
    <row r="28" spans="1:14" s="30" customFormat="1" ht="30" customHeight="1" x14ac:dyDescent="0.35">
      <c r="A28" s="102"/>
      <c r="B28" s="69" t="s">
        <v>14</v>
      </c>
      <c r="C28" s="66" t="s">
        <v>23</v>
      </c>
      <c r="D28" s="64" t="s">
        <v>7</v>
      </c>
      <c r="E28" s="70" t="s">
        <v>17</v>
      </c>
      <c r="F28" s="71" t="s">
        <v>18</v>
      </c>
      <c r="G28" s="71" t="s">
        <v>0</v>
      </c>
      <c r="H28" s="186"/>
      <c r="I28" s="186"/>
      <c r="J28" s="186"/>
      <c r="K28" s="186"/>
      <c r="L28" s="186"/>
      <c r="M28" s="6"/>
      <c r="N28" s="6"/>
    </row>
    <row r="29" spans="1:14" s="30" customFormat="1" ht="24.95" customHeight="1" x14ac:dyDescent="0.35">
      <c r="A29" s="102" t="s">
        <v>47</v>
      </c>
      <c r="B29" s="44"/>
      <c r="C29" s="44"/>
      <c r="D29" s="43"/>
      <c r="E29" s="45"/>
      <c r="F29" s="46"/>
      <c r="G29" s="44"/>
      <c r="H29" s="154"/>
      <c r="I29" s="154"/>
      <c r="J29" s="94">
        <f t="shared" ref="J29:J30" si="2">SUM(B29:G29)</f>
        <v>0</v>
      </c>
      <c r="K29" s="95">
        <v>2.67</v>
      </c>
      <c r="L29" s="95">
        <f t="shared" ref="L29:L30" si="3">J29*K29</f>
        <v>0</v>
      </c>
      <c r="M29" s="6"/>
      <c r="N29" s="6"/>
    </row>
    <row r="30" spans="1:14" s="30" customFormat="1" ht="24.95" customHeight="1" x14ac:dyDescent="0.35">
      <c r="A30" s="102" t="s">
        <v>48</v>
      </c>
      <c r="B30" s="72"/>
      <c r="C30" s="48"/>
      <c r="D30" s="49"/>
      <c r="E30" s="47"/>
      <c r="F30" s="50"/>
      <c r="G30" s="48"/>
      <c r="H30" s="154"/>
      <c r="I30" s="154"/>
      <c r="J30" s="94">
        <f t="shared" si="2"/>
        <v>0</v>
      </c>
      <c r="K30" s="95">
        <v>2.67</v>
      </c>
      <c r="L30" s="95">
        <f t="shared" si="3"/>
        <v>0</v>
      </c>
      <c r="M30" s="6"/>
      <c r="N30" s="6"/>
    </row>
    <row r="31" spans="1:14" s="30" customFormat="1" ht="30" customHeight="1" x14ac:dyDescent="0.35">
      <c r="A31" s="103"/>
      <c r="B31" s="92" t="s">
        <v>57</v>
      </c>
      <c r="C31" s="92" t="s">
        <v>26</v>
      </c>
      <c r="D31" s="74" t="s">
        <v>27</v>
      </c>
      <c r="E31" s="92"/>
      <c r="F31" s="92"/>
      <c r="G31" s="92"/>
      <c r="H31" s="92"/>
      <c r="I31" s="92"/>
      <c r="J31" s="92"/>
      <c r="K31" s="92"/>
      <c r="L31" s="92"/>
      <c r="M31" s="6"/>
      <c r="N31" s="6"/>
    </row>
    <row r="32" spans="1:14" s="30" customFormat="1" ht="24.95" customHeight="1" x14ac:dyDescent="0.35">
      <c r="A32" s="102" t="s">
        <v>58</v>
      </c>
      <c r="B32" s="43"/>
      <c r="C32" s="43"/>
      <c r="D32" s="43"/>
      <c r="E32" s="129"/>
      <c r="F32" s="130"/>
      <c r="G32" s="130"/>
      <c r="H32" s="130"/>
      <c r="I32" s="131"/>
      <c r="J32" s="94">
        <f>SUM(B32:G32)</f>
        <v>0</v>
      </c>
      <c r="K32" s="95">
        <v>1.63</v>
      </c>
      <c r="L32" s="95">
        <f>J32*K32</f>
        <v>0</v>
      </c>
      <c r="M32" s="6"/>
      <c r="N32" s="6"/>
    </row>
    <row r="33" spans="1:12" s="32" customFormat="1" ht="39.950000000000003" customHeight="1" x14ac:dyDescent="0.35">
      <c r="A33" s="112" t="s">
        <v>33</v>
      </c>
      <c r="B33" s="179" t="s">
        <v>86</v>
      </c>
      <c r="C33" s="179"/>
      <c r="D33" s="179"/>
      <c r="E33" s="179"/>
      <c r="F33" s="179"/>
      <c r="G33" s="179"/>
      <c r="H33" s="179"/>
      <c r="I33" s="179"/>
      <c r="J33" s="179"/>
      <c r="K33" s="179"/>
      <c r="L33" s="179"/>
    </row>
    <row r="34" spans="1:12" ht="30" customHeight="1" x14ac:dyDescent="0.25">
      <c r="A34" s="104" t="s">
        <v>87</v>
      </c>
      <c r="B34" s="89" t="s">
        <v>8</v>
      </c>
      <c r="C34" s="89" t="s">
        <v>7</v>
      </c>
      <c r="D34" s="91" t="s">
        <v>21</v>
      </c>
      <c r="E34" s="187"/>
      <c r="F34" s="187"/>
      <c r="G34" s="187"/>
      <c r="H34" s="187"/>
      <c r="I34" s="187"/>
      <c r="J34" s="187"/>
      <c r="K34" s="187"/>
      <c r="L34" s="187"/>
    </row>
    <row r="35" spans="1:12" ht="24.95" customHeight="1" x14ac:dyDescent="0.25">
      <c r="A35" s="99" t="s">
        <v>34</v>
      </c>
      <c r="B35" s="48"/>
      <c r="C35" s="51"/>
      <c r="D35" s="52"/>
      <c r="E35" s="188"/>
      <c r="F35" s="188"/>
      <c r="G35" s="188"/>
      <c r="H35" s="188"/>
      <c r="I35" s="188"/>
      <c r="J35" s="94">
        <f>SUM(B35:G35)</f>
        <v>0</v>
      </c>
      <c r="K35" s="95">
        <v>10.029999999999999</v>
      </c>
      <c r="L35" s="95">
        <f>J35*K35</f>
        <v>0</v>
      </c>
    </row>
    <row r="36" spans="1:12" ht="30" customHeight="1" x14ac:dyDescent="0.25">
      <c r="A36" s="99"/>
      <c r="B36" s="91" t="s">
        <v>23</v>
      </c>
      <c r="C36" s="75" t="s">
        <v>7</v>
      </c>
      <c r="D36" s="76" t="s">
        <v>17</v>
      </c>
      <c r="E36" s="77" t="s">
        <v>18</v>
      </c>
      <c r="F36" s="77" t="s">
        <v>0</v>
      </c>
      <c r="G36" s="189"/>
      <c r="H36" s="189"/>
      <c r="I36" s="189"/>
      <c r="J36" s="189"/>
      <c r="K36" s="189"/>
      <c r="L36" s="189"/>
    </row>
    <row r="37" spans="1:12" ht="24.95" customHeight="1" x14ac:dyDescent="0.25">
      <c r="A37" s="105" t="s">
        <v>35</v>
      </c>
      <c r="B37" s="43"/>
      <c r="C37" s="48"/>
      <c r="D37" s="49"/>
      <c r="E37" s="48"/>
      <c r="F37" s="46"/>
      <c r="G37" s="164"/>
      <c r="H37" s="164"/>
      <c r="I37" s="164"/>
      <c r="J37" s="94">
        <f>SUM(B37:G37)</f>
        <v>0</v>
      </c>
      <c r="K37" s="95">
        <v>10.029999999999999</v>
      </c>
      <c r="L37" s="95">
        <f>J37*K37</f>
        <v>0</v>
      </c>
    </row>
    <row r="38" spans="1:12" ht="30" customHeight="1" x14ac:dyDescent="0.25">
      <c r="A38" s="99"/>
      <c r="B38" s="89" t="s">
        <v>8</v>
      </c>
      <c r="C38" s="73" t="s">
        <v>31</v>
      </c>
      <c r="D38" s="89" t="s">
        <v>7</v>
      </c>
      <c r="E38" s="73" t="s">
        <v>0</v>
      </c>
      <c r="F38" s="153"/>
      <c r="G38" s="153"/>
      <c r="H38" s="153"/>
      <c r="I38" s="153"/>
      <c r="J38" s="153"/>
      <c r="K38" s="153"/>
      <c r="L38" s="153"/>
    </row>
    <row r="39" spans="1:12" ht="24.95" customHeight="1" x14ac:dyDescent="0.25">
      <c r="A39" s="99" t="s">
        <v>36</v>
      </c>
      <c r="B39" s="43"/>
      <c r="C39" s="48"/>
      <c r="D39" s="49"/>
      <c r="E39" s="48"/>
      <c r="F39" s="154"/>
      <c r="G39" s="154"/>
      <c r="H39" s="154"/>
      <c r="I39" s="154"/>
      <c r="J39" s="94">
        <f>SUM(B39:G39)</f>
        <v>0</v>
      </c>
      <c r="K39" s="95">
        <v>10.029999999999999</v>
      </c>
      <c r="L39" s="95">
        <f>J39*K39</f>
        <v>0</v>
      </c>
    </row>
    <row r="40" spans="1:12" ht="30" customHeight="1" x14ac:dyDescent="0.25">
      <c r="A40" s="99"/>
      <c r="B40" s="91" t="s">
        <v>8</v>
      </c>
      <c r="C40" s="75" t="s">
        <v>7</v>
      </c>
      <c r="D40" s="76" t="s">
        <v>17</v>
      </c>
      <c r="E40" s="77" t="s">
        <v>18</v>
      </c>
      <c r="F40" s="77" t="s">
        <v>0</v>
      </c>
      <c r="G40" s="189"/>
      <c r="H40" s="189"/>
      <c r="I40" s="189"/>
      <c r="J40" s="189"/>
      <c r="K40" s="189"/>
      <c r="L40" s="189"/>
    </row>
    <row r="41" spans="1:12" ht="24.95" customHeight="1" x14ac:dyDescent="0.25">
      <c r="A41" s="100" t="s">
        <v>37</v>
      </c>
      <c r="B41" s="43"/>
      <c r="C41" s="43"/>
      <c r="D41" s="43"/>
      <c r="E41" s="48"/>
      <c r="F41" s="46"/>
      <c r="G41" s="164"/>
      <c r="H41" s="164"/>
      <c r="I41" s="164"/>
      <c r="J41" s="94">
        <f>SUM(B41:G41)</f>
        <v>0</v>
      </c>
      <c r="K41" s="95">
        <v>10.029999999999999</v>
      </c>
      <c r="L41" s="95">
        <f>J41*K41</f>
        <v>0</v>
      </c>
    </row>
    <row r="42" spans="1:12" ht="30" customHeight="1" x14ac:dyDescent="0.25">
      <c r="A42" s="99"/>
      <c r="B42" s="91" t="s">
        <v>23</v>
      </c>
      <c r="C42" s="91" t="s">
        <v>25</v>
      </c>
      <c r="D42" s="73" t="s">
        <v>7</v>
      </c>
      <c r="E42" s="88" t="s">
        <v>0</v>
      </c>
      <c r="F42" s="194"/>
      <c r="G42" s="194"/>
      <c r="H42" s="194"/>
      <c r="I42" s="194"/>
      <c r="J42" s="194"/>
      <c r="K42" s="194"/>
      <c r="L42" s="194"/>
    </row>
    <row r="43" spans="1:12" ht="24.95" customHeight="1" x14ac:dyDescent="0.25">
      <c r="A43" s="99" t="s">
        <v>38</v>
      </c>
      <c r="B43" s="43"/>
      <c r="C43" s="44"/>
      <c r="D43" s="43"/>
      <c r="E43" s="44"/>
      <c r="F43" s="154"/>
      <c r="G43" s="154"/>
      <c r="H43" s="154"/>
      <c r="I43" s="154"/>
      <c r="J43" s="94">
        <f>SUM(B43:G43)</f>
        <v>0</v>
      </c>
      <c r="K43" s="95">
        <v>10.029999999999999</v>
      </c>
      <c r="L43" s="95">
        <f>J43*K43</f>
        <v>0</v>
      </c>
    </row>
    <row r="44" spans="1:12" ht="30" customHeight="1" x14ac:dyDescent="0.25">
      <c r="A44" s="99"/>
      <c r="B44" s="91" t="s">
        <v>32</v>
      </c>
      <c r="C44" s="73" t="s">
        <v>7</v>
      </c>
      <c r="D44" s="89" t="s">
        <v>0</v>
      </c>
      <c r="E44" s="191"/>
      <c r="F44" s="191"/>
      <c r="G44" s="191"/>
      <c r="H44" s="191"/>
      <c r="I44" s="191"/>
      <c r="J44" s="191"/>
      <c r="K44" s="191"/>
      <c r="L44" s="191"/>
    </row>
    <row r="45" spans="1:12" ht="24.95" customHeight="1" x14ac:dyDescent="0.25">
      <c r="A45" s="99" t="s">
        <v>39</v>
      </c>
      <c r="B45" s="43"/>
      <c r="C45" s="48"/>
      <c r="D45" s="43"/>
      <c r="E45" s="192"/>
      <c r="F45" s="192"/>
      <c r="G45" s="192"/>
      <c r="H45" s="192"/>
      <c r="I45" s="192"/>
      <c r="J45" s="94">
        <f>SUM(B45:G45)</f>
        <v>0</v>
      </c>
      <c r="K45" s="95">
        <v>10.029999999999999</v>
      </c>
      <c r="L45" s="95">
        <f>J45*K45</f>
        <v>0</v>
      </c>
    </row>
    <row r="46" spans="1:12" ht="30" customHeight="1" x14ac:dyDescent="0.25">
      <c r="A46" s="99"/>
      <c r="B46" s="91" t="s">
        <v>44</v>
      </c>
      <c r="C46" s="193"/>
      <c r="D46" s="193"/>
      <c r="E46" s="193"/>
      <c r="F46" s="193"/>
      <c r="G46" s="193"/>
      <c r="H46" s="193"/>
      <c r="I46" s="193"/>
      <c r="J46" s="193"/>
      <c r="K46" s="193"/>
      <c r="L46" s="193"/>
    </row>
    <row r="47" spans="1:12" ht="24.95" customHeight="1" x14ac:dyDescent="0.25">
      <c r="A47" s="100" t="s">
        <v>40</v>
      </c>
      <c r="B47" s="43"/>
      <c r="C47" s="185"/>
      <c r="D47" s="185"/>
      <c r="E47" s="185"/>
      <c r="F47" s="185"/>
      <c r="G47" s="185"/>
      <c r="H47" s="185"/>
      <c r="I47" s="185"/>
      <c r="J47" s="94">
        <f t="shared" ref="J47:J49" si="4">SUM(B47:G47)</f>
        <v>0</v>
      </c>
      <c r="K47" s="95">
        <v>10.029999999999999</v>
      </c>
      <c r="L47" s="95">
        <f t="shared" ref="L47:L49" si="5">J47*K47</f>
        <v>0</v>
      </c>
    </row>
    <row r="48" spans="1:12" ht="24.95" customHeight="1" x14ac:dyDescent="0.25">
      <c r="A48" s="99" t="s">
        <v>41</v>
      </c>
      <c r="B48" s="43"/>
      <c r="C48" s="190"/>
      <c r="D48" s="190"/>
      <c r="E48" s="190"/>
      <c r="F48" s="190"/>
      <c r="G48" s="190"/>
      <c r="H48" s="190"/>
      <c r="I48" s="190"/>
      <c r="J48" s="94">
        <f t="shared" si="4"/>
        <v>0</v>
      </c>
      <c r="K48" s="95">
        <v>10.029999999999999</v>
      </c>
      <c r="L48" s="95">
        <f t="shared" si="5"/>
        <v>0</v>
      </c>
    </row>
    <row r="49" spans="1:12" ht="24.95" customHeight="1" x14ac:dyDescent="0.25">
      <c r="A49" s="99" t="s">
        <v>42</v>
      </c>
      <c r="B49" s="43"/>
      <c r="C49" s="190"/>
      <c r="D49" s="190"/>
      <c r="E49" s="190"/>
      <c r="F49" s="190"/>
      <c r="G49" s="190"/>
      <c r="H49" s="190"/>
      <c r="I49" s="190"/>
      <c r="J49" s="94">
        <f t="shared" si="4"/>
        <v>0</v>
      </c>
      <c r="K49" s="95">
        <v>10.029999999999999</v>
      </c>
      <c r="L49" s="95">
        <f t="shared" si="5"/>
        <v>0</v>
      </c>
    </row>
    <row r="50" spans="1:12" ht="30" customHeight="1" x14ac:dyDescent="0.25">
      <c r="A50" s="99"/>
      <c r="B50" s="78" t="s">
        <v>23</v>
      </c>
      <c r="C50" s="73" t="s">
        <v>7</v>
      </c>
      <c r="D50" s="91" t="s">
        <v>17</v>
      </c>
      <c r="E50" s="79" t="s">
        <v>18</v>
      </c>
      <c r="F50" s="88" t="s">
        <v>0</v>
      </c>
      <c r="G50" s="153"/>
      <c r="H50" s="153"/>
      <c r="I50" s="153"/>
      <c r="J50" s="153"/>
      <c r="K50" s="153"/>
      <c r="L50" s="153"/>
    </row>
    <row r="51" spans="1:12" s="33" customFormat="1" ht="24.95" customHeight="1" x14ac:dyDescent="0.25">
      <c r="A51" s="106" t="s">
        <v>43</v>
      </c>
      <c r="B51" s="43"/>
      <c r="C51" s="44"/>
      <c r="D51" s="43"/>
      <c r="E51" s="44"/>
      <c r="F51" s="46"/>
      <c r="G51" s="154"/>
      <c r="H51" s="154"/>
      <c r="I51" s="154"/>
      <c r="J51" s="94">
        <f>SUM(B51:G51)</f>
        <v>0</v>
      </c>
      <c r="K51" s="95">
        <v>19.63</v>
      </c>
      <c r="L51" s="195">
        <f>J51*K51</f>
        <v>0</v>
      </c>
    </row>
    <row r="52" spans="1:12" ht="30" customHeight="1" x14ac:dyDescent="0.25">
      <c r="A52" s="166" t="s">
        <v>49</v>
      </c>
      <c r="B52" s="166"/>
      <c r="C52" s="166"/>
      <c r="D52" s="166"/>
      <c r="E52" s="166"/>
      <c r="F52" s="166"/>
      <c r="G52" s="166"/>
      <c r="H52" s="166"/>
      <c r="I52" s="166"/>
      <c r="J52" s="166"/>
      <c r="K52" s="166"/>
      <c r="L52" s="196">
        <f>SUM(L15:L51)</f>
        <v>0</v>
      </c>
    </row>
    <row r="53" spans="1:12" ht="30" customHeight="1" x14ac:dyDescent="0.25">
      <c r="A53" s="167" t="s">
        <v>59</v>
      </c>
      <c r="B53" s="168"/>
      <c r="C53" s="168"/>
      <c r="D53" s="168"/>
      <c r="E53" s="168"/>
      <c r="F53" s="168"/>
      <c r="G53" s="168"/>
      <c r="H53" s="168"/>
      <c r="I53" s="168"/>
      <c r="J53" s="168"/>
      <c r="K53" s="168"/>
      <c r="L53" s="197">
        <f>IF(E10="Pays Sales Tax",L52*0.06,0)</f>
        <v>0</v>
      </c>
    </row>
    <row r="54" spans="1:12" ht="30" customHeight="1" x14ac:dyDescent="0.25">
      <c r="A54" s="168" t="s">
        <v>71</v>
      </c>
      <c r="B54" s="168"/>
      <c r="C54" s="168"/>
      <c r="D54" s="168"/>
      <c r="E54" s="168"/>
      <c r="F54" s="168"/>
      <c r="G54" s="168"/>
      <c r="H54" s="168"/>
      <c r="I54" s="168"/>
      <c r="J54" s="168"/>
      <c r="K54" s="168"/>
      <c r="L54" s="198"/>
    </row>
    <row r="55" spans="1:12" ht="30" customHeight="1" x14ac:dyDescent="0.25">
      <c r="A55" s="168" t="s">
        <v>50</v>
      </c>
      <c r="B55" s="168"/>
      <c r="C55" s="168"/>
      <c r="D55" s="168"/>
      <c r="E55" s="168"/>
      <c r="F55" s="168"/>
      <c r="G55" s="168"/>
      <c r="H55" s="168"/>
      <c r="I55" s="168"/>
      <c r="J55" s="168"/>
      <c r="K55" s="168"/>
      <c r="L55" s="196">
        <f>L52+L53+L54</f>
        <v>0</v>
      </c>
    </row>
    <row r="56" spans="1:12" ht="30" customHeight="1" x14ac:dyDescent="0.4">
      <c r="A56" s="173" t="s">
        <v>73</v>
      </c>
      <c r="B56" s="173"/>
      <c r="C56" s="173"/>
      <c r="D56" s="173"/>
      <c r="E56" s="173"/>
      <c r="F56" s="173"/>
      <c r="G56" s="173"/>
      <c r="H56" s="173"/>
      <c r="I56" s="173"/>
      <c r="J56" s="173"/>
      <c r="K56" s="173"/>
      <c r="L56" s="173"/>
    </row>
    <row r="57" spans="1:12" ht="20.100000000000001" customHeight="1" x14ac:dyDescent="0.25">
      <c r="A57" s="175" t="s">
        <v>72</v>
      </c>
      <c r="B57" s="175"/>
      <c r="C57" s="175"/>
      <c r="D57" s="175"/>
      <c r="E57" s="175"/>
      <c r="F57" s="175"/>
      <c r="G57" s="175"/>
      <c r="H57" s="175"/>
      <c r="I57" s="175"/>
      <c r="J57" s="175"/>
      <c r="K57" s="175"/>
      <c r="L57" s="175"/>
    </row>
    <row r="58" spans="1:12" ht="50.1" customHeight="1" x14ac:dyDescent="0.25">
      <c r="A58" s="169" t="s">
        <v>74</v>
      </c>
      <c r="B58" s="169"/>
      <c r="C58" s="169"/>
      <c r="D58" s="169"/>
      <c r="E58" s="169"/>
      <c r="F58" s="169"/>
      <c r="G58" s="169"/>
      <c r="H58" s="169"/>
      <c r="I58" s="169"/>
      <c r="J58" s="169"/>
      <c r="K58" s="169"/>
      <c r="L58" s="169"/>
    </row>
    <row r="59" spans="1:12" ht="30" customHeight="1" x14ac:dyDescent="0.25">
      <c r="A59" s="174" t="s">
        <v>75</v>
      </c>
      <c r="B59" s="174"/>
      <c r="C59" s="174"/>
      <c r="D59" s="174"/>
      <c r="E59" s="174"/>
      <c r="F59" s="174"/>
      <c r="G59" s="174"/>
      <c r="H59" s="174"/>
      <c r="I59" s="174"/>
      <c r="J59" s="174"/>
      <c r="K59" s="174"/>
      <c r="L59" s="174"/>
    </row>
    <row r="60" spans="1:12" ht="35.1" customHeight="1" x14ac:dyDescent="0.25">
      <c r="A60" s="169" t="s">
        <v>76</v>
      </c>
      <c r="B60" s="169"/>
      <c r="C60" s="169"/>
      <c r="D60" s="169"/>
      <c r="E60" s="169"/>
      <c r="F60" s="169"/>
      <c r="G60" s="169"/>
      <c r="H60" s="169"/>
      <c r="I60" s="169"/>
      <c r="J60" s="169"/>
      <c r="K60" s="169"/>
      <c r="L60" s="169"/>
    </row>
    <row r="61" spans="1:12" ht="35.1" customHeight="1" x14ac:dyDescent="0.25">
      <c r="A61" s="169" t="s">
        <v>77</v>
      </c>
      <c r="B61" s="169"/>
      <c r="C61" s="169"/>
      <c r="D61" s="169"/>
      <c r="E61" s="169"/>
      <c r="F61" s="169"/>
      <c r="G61" s="169"/>
      <c r="H61" s="169"/>
      <c r="I61" s="169"/>
      <c r="J61" s="169"/>
      <c r="K61" s="169"/>
      <c r="L61" s="169"/>
    </row>
    <row r="62" spans="1:12" ht="35.1" customHeight="1" x14ac:dyDescent="0.25">
      <c r="A62" s="169" t="s">
        <v>78</v>
      </c>
      <c r="B62" s="169"/>
      <c r="C62" s="169"/>
      <c r="D62" s="169"/>
      <c r="E62" s="169"/>
      <c r="F62" s="169"/>
      <c r="G62" s="169"/>
      <c r="H62" s="169"/>
      <c r="I62" s="169"/>
      <c r="J62" s="169"/>
      <c r="K62" s="169"/>
      <c r="L62" s="169"/>
    </row>
    <row r="63" spans="1:12" ht="20.100000000000001" customHeight="1" x14ac:dyDescent="0.25">
      <c r="A63" s="169" t="s">
        <v>79</v>
      </c>
      <c r="B63" s="169"/>
      <c r="C63" s="169"/>
      <c r="D63" s="169"/>
      <c r="E63" s="169"/>
      <c r="F63" s="169"/>
      <c r="G63" s="169"/>
      <c r="H63" s="169"/>
      <c r="I63" s="169"/>
      <c r="J63" s="169"/>
      <c r="K63" s="169"/>
      <c r="L63" s="169"/>
    </row>
    <row r="64" spans="1:12" ht="20.100000000000001" customHeight="1" x14ac:dyDescent="0.25">
      <c r="A64" s="170" t="s">
        <v>51</v>
      </c>
      <c r="B64" s="171"/>
      <c r="C64" s="171"/>
      <c r="D64" s="171"/>
      <c r="E64" s="171"/>
      <c r="F64" s="171"/>
      <c r="G64" s="171"/>
      <c r="H64" s="171"/>
      <c r="I64" s="171"/>
      <c r="J64" s="171"/>
      <c r="K64" s="171"/>
      <c r="L64" s="172"/>
    </row>
    <row r="65" spans="1:12" ht="20.25" x14ac:dyDescent="0.3">
      <c r="A65" s="120" t="s">
        <v>80</v>
      </c>
      <c r="B65" s="120"/>
      <c r="C65" s="120"/>
      <c r="D65" s="120"/>
      <c r="E65" s="120"/>
      <c r="F65" s="120"/>
      <c r="G65" s="120"/>
      <c r="H65" s="120"/>
      <c r="I65" s="120"/>
      <c r="J65" s="120"/>
      <c r="K65" s="120"/>
      <c r="L65" s="120"/>
    </row>
    <row r="71" spans="1:12" x14ac:dyDescent="0.25">
      <c r="A71" s="2"/>
    </row>
    <row r="72" spans="1:12" x14ac:dyDescent="0.25">
      <c r="A72" s="2"/>
    </row>
    <row r="73" spans="1:12" x14ac:dyDescent="0.25">
      <c r="A73" s="2"/>
    </row>
    <row r="107" spans="1:11" ht="15.75" x14ac:dyDescent="0.25">
      <c r="A107" s="14"/>
      <c r="B107" s="17"/>
      <c r="C107" s="17"/>
      <c r="D107" s="15"/>
      <c r="E107" s="16"/>
      <c r="F107" s="16"/>
      <c r="G107" s="15"/>
      <c r="H107" s="15"/>
      <c r="I107" s="15"/>
      <c r="J107" s="15"/>
      <c r="K107" s="8"/>
    </row>
    <row r="108" spans="1:11" ht="15.75" x14ac:dyDescent="0.25">
      <c r="A108" s="11"/>
      <c r="B108" s="17"/>
      <c r="C108" s="15"/>
      <c r="D108" s="15"/>
      <c r="E108" s="18"/>
      <c r="F108" s="15"/>
      <c r="G108" s="15"/>
      <c r="H108" s="15"/>
      <c r="I108" s="15"/>
      <c r="J108" s="15"/>
      <c r="K108" s="8"/>
    </row>
    <row r="109" spans="1:11" ht="15.75" x14ac:dyDescent="0.25">
      <c r="A109" s="11"/>
      <c r="B109" s="17"/>
      <c r="C109" s="19"/>
      <c r="D109" s="17"/>
      <c r="E109" s="20"/>
      <c r="F109" s="21"/>
      <c r="G109" s="22"/>
      <c r="H109" s="21"/>
      <c r="I109" s="22"/>
      <c r="J109" s="17"/>
      <c r="K109" s="10"/>
    </row>
    <row r="110" spans="1:11" ht="15.75" x14ac:dyDescent="0.25">
      <c r="A110" s="11"/>
      <c r="B110" s="17"/>
      <c r="C110" s="19"/>
      <c r="D110" s="17"/>
      <c r="E110" s="20"/>
      <c r="F110" s="21"/>
      <c r="G110" s="22"/>
      <c r="H110" s="21"/>
      <c r="I110" s="22"/>
      <c r="J110" s="17"/>
      <c r="K110" s="10"/>
    </row>
    <row r="111" spans="1:11" ht="15.75" x14ac:dyDescent="0.25">
      <c r="A111" s="11"/>
      <c r="B111" s="17"/>
      <c r="C111" s="19"/>
      <c r="D111" s="17"/>
      <c r="E111" s="20"/>
      <c r="F111" s="21"/>
      <c r="G111" s="22"/>
      <c r="H111" s="21"/>
      <c r="I111" s="22"/>
      <c r="J111" s="17"/>
      <c r="K111" s="10"/>
    </row>
    <row r="112" spans="1:11" ht="15.75" x14ac:dyDescent="0.25">
      <c r="A112" s="11"/>
      <c r="B112" s="17"/>
      <c r="C112" s="19"/>
      <c r="D112" s="17"/>
      <c r="E112" s="20"/>
      <c r="F112" s="21"/>
      <c r="G112" s="22"/>
      <c r="H112" s="21"/>
      <c r="I112" s="22"/>
      <c r="J112" s="17"/>
      <c r="K112" s="10"/>
    </row>
    <row r="113" spans="1:11" ht="15.75" x14ac:dyDescent="0.25">
      <c r="A113" s="14"/>
      <c r="B113" s="17"/>
      <c r="C113" s="17"/>
      <c r="D113" s="17"/>
      <c r="E113" s="12"/>
      <c r="F113" s="21"/>
      <c r="G113" s="22"/>
      <c r="H113" s="21"/>
      <c r="I113" s="22"/>
      <c r="J113" s="17"/>
      <c r="K113" s="10"/>
    </row>
    <row r="114" spans="1:11" ht="15.75" x14ac:dyDescent="0.25">
      <c r="A114" s="11"/>
      <c r="B114" s="17"/>
      <c r="C114" s="19"/>
      <c r="D114" s="17"/>
      <c r="E114" s="20"/>
      <c r="F114" s="21"/>
      <c r="G114" s="22"/>
      <c r="H114" s="21"/>
      <c r="I114" s="22"/>
      <c r="J114" s="17"/>
      <c r="K114" s="10"/>
    </row>
    <row r="115" spans="1:11" ht="15.75" x14ac:dyDescent="0.25">
      <c r="A115" s="11"/>
      <c r="B115" s="17"/>
      <c r="C115" s="19"/>
      <c r="D115" s="17"/>
      <c r="E115" s="20"/>
      <c r="F115" s="21"/>
      <c r="G115" s="22"/>
      <c r="H115" s="21"/>
      <c r="I115" s="22"/>
      <c r="J115" s="17"/>
      <c r="K115" s="10"/>
    </row>
    <row r="116" spans="1:11" ht="15.75" x14ac:dyDescent="0.25">
      <c r="A116" s="11"/>
      <c r="B116" s="17"/>
      <c r="C116" s="19"/>
      <c r="D116" s="17"/>
      <c r="E116" s="20"/>
      <c r="F116" s="21"/>
      <c r="G116" s="22"/>
      <c r="H116" s="21"/>
      <c r="I116" s="22"/>
      <c r="J116" s="17"/>
      <c r="K116" s="10"/>
    </row>
    <row r="117" spans="1:11" ht="15.75" x14ac:dyDescent="0.25">
      <c r="A117" s="11"/>
      <c r="B117" s="17"/>
      <c r="C117" s="19"/>
      <c r="D117" s="17"/>
      <c r="E117" s="12"/>
      <c r="F117" s="21"/>
      <c r="G117" s="22"/>
      <c r="H117" s="21"/>
      <c r="I117" s="22"/>
      <c r="J117" s="17"/>
      <c r="K117" s="10"/>
    </row>
    <row r="118" spans="1:11" ht="15.75" x14ac:dyDescent="0.25">
      <c r="A118" s="14"/>
      <c r="B118" s="17"/>
      <c r="C118" s="17"/>
      <c r="D118" s="23"/>
      <c r="E118" s="24"/>
      <c r="F118" s="21"/>
      <c r="G118" s="25"/>
      <c r="H118" s="21"/>
      <c r="I118" s="22"/>
      <c r="J118" s="17"/>
      <c r="K118" s="10"/>
    </row>
    <row r="119" spans="1:11" ht="15.75" x14ac:dyDescent="0.25">
      <c r="A119" s="11"/>
      <c r="B119" s="17"/>
      <c r="C119" s="26"/>
      <c r="D119" s="23"/>
      <c r="E119" s="24"/>
      <c r="F119" s="21"/>
      <c r="G119" s="25"/>
      <c r="H119" s="21"/>
      <c r="I119" s="22"/>
      <c r="J119" s="17"/>
      <c r="K119" s="10"/>
    </row>
    <row r="120" spans="1:11" ht="15.75" x14ac:dyDescent="0.25">
      <c r="A120" s="11"/>
      <c r="B120" s="17"/>
      <c r="C120" s="19"/>
      <c r="D120" s="17"/>
      <c r="E120" s="12"/>
      <c r="F120" s="21"/>
      <c r="G120" s="22"/>
      <c r="H120" s="21"/>
      <c r="I120" s="22"/>
      <c r="J120" s="17"/>
      <c r="K120" s="10"/>
    </row>
    <row r="121" spans="1:11" ht="15.75" x14ac:dyDescent="0.25">
      <c r="A121" s="11"/>
      <c r="B121" s="17"/>
      <c r="C121" s="19"/>
      <c r="D121" s="17"/>
      <c r="E121" s="12"/>
      <c r="F121" s="21"/>
      <c r="G121" s="22"/>
      <c r="H121" s="21"/>
      <c r="I121" s="22"/>
      <c r="J121" s="17"/>
      <c r="K121" s="10"/>
    </row>
    <row r="122" spans="1:11" ht="15.75" x14ac:dyDescent="0.25">
      <c r="A122" s="11"/>
      <c r="B122" s="17"/>
      <c r="C122" s="19"/>
      <c r="D122" s="17"/>
      <c r="E122" s="12"/>
      <c r="F122" s="21"/>
      <c r="G122" s="22"/>
      <c r="H122" s="21"/>
      <c r="I122" s="22"/>
      <c r="J122" s="17"/>
      <c r="K122" s="10"/>
    </row>
    <row r="123" spans="1:11" ht="15.75" x14ac:dyDescent="0.25">
      <c r="A123" s="11"/>
      <c r="B123" s="17"/>
      <c r="C123" s="19"/>
      <c r="D123" s="17"/>
      <c r="E123" s="12"/>
      <c r="F123" s="21"/>
      <c r="G123" s="22"/>
      <c r="H123" s="21"/>
      <c r="I123" s="22"/>
      <c r="J123" s="17"/>
      <c r="K123" s="10"/>
    </row>
    <row r="124" spans="1:11" ht="15.75" x14ac:dyDescent="0.25">
      <c r="A124" s="11"/>
      <c r="B124" s="17"/>
      <c r="C124" s="19"/>
      <c r="D124" s="17"/>
      <c r="E124" s="12"/>
      <c r="F124" s="21"/>
      <c r="G124" s="22"/>
      <c r="H124" s="21"/>
      <c r="I124" s="22"/>
      <c r="J124" s="17"/>
      <c r="K124" s="10"/>
    </row>
    <row r="125" spans="1:11" ht="15.75" x14ac:dyDescent="0.25">
      <c r="A125" s="14"/>
      <c r="B125" s="17"/>
      <c r="C125" s="17"/>
      <c r="D125" s="17"/>
      <c r="E125" s="12"/>
      <c r="F125" s="21"/>
      <c r="G125" s="22"/>
      <c r="H125" s="21"/>
      <c r="I125" s="22"/>
      <c r="J125" s="17"/>
      <c r="K125" s="10"/>
    </row>
    <row r="126" spans="1:11" ht="15.75" x14ac:dyDescent="0.25">
      <c r="A126" s="11"/>
      <c r="B126" s="17"/>
      <c r="C126" s="19"/>
      <c r="D126" s="17"/>
      <c r="E126" s="12"/>
      <c r="F126" s="27"/>
      <c r="G126" s="28"/>
      <c r="H126" s="21"/>
      <c r="I126" s="22"/>
      <c r="J126" s="17"/>
      <c r="K126" s="10"/>
    </row>
    <row r="127" spans="1:11" ht="15.75" x14ac:dyDescent="0.25">
      <c r="A127" s="11"/>
      <c r="B127" s="17"/>
      <c r="C127" s="19"/>
      <c r="D127" s="17"/>
      <c r="E127" s="12"/>
      <c r="F127" s="21"/>
      <c r="G127" s="22"/>
      <c r="H127" s="21"/>
      <c r="I127" s="22"/>
      <c r="J127" s="17"/>
      <c r="K127" s="10"/>
    </row>
    <row r="128" spans="1:11" ht="15.75" x14ac:dyDescent="0.25">
      <c r="A128" s="11"/>
      <c r="B128" s="17"/>
      <c r="C128" s="19"/>
      <c r="D128" s="17"/>
      <c r="E128" s="12"/>
      <c r="F128" s="21"/>
      <c r="G128" s="22"/>
      <c r="H128" s="21"/>
      <c r="I128" s="22"/>
      <c r="J128" s="17"/>
      <c r="K128" s="10"/>
    </row>
    <row r="129" spans="1:11" ht="15.75" x14ac:dyDescent="0.25">
      <c r="A129" s="11"/>
      <c r="B129" s="17"/>
      <c r="C129" s="19"/>
      <c r="D129" s="17"/>
      <c r="E129" s="12"/>
      <c r="F129" s="21"/>
      <c r="G129" s="22"/>
      <c r="H129" s="21"/>
      <c r="I129" s="22"/>
      <c r="J129" s="17"/>
      <c r="K129" s="10"/>
    </row>
    <row r="130" spans="1:11" ht="15.75" x14ac:dyDescent="0.25">
      <c r="A130" s="11"/>
      <c r="B130" s="17"/>
      <c r="C130" s="19"/>
      <c r="D130" s="17"/>
      <c r="E130" s="12"/>
      <c r="F130" s="21"/>
      <c r="G130" s="22"/>
      <c r="H130" s="21"/>
      <c r="I130" s="22"/>
      <c r="J130" s="17"/>
      <c r="K130" s="10"/>
    </row>
    <row r="131" spans="1:11" ht="15.75" x14ac:dyDescent="0.25">
      <c r="A131" s="14"/>
      <c r="B131" s="17"/>
      <c r="C131" s="17"/>
      <c r="D131" s="17"/>
      <c r="E131" s="12"/>
      <c r="F131" s="21"/>
      <c r="G131" s="22"/>
      <c r="H131" s="21"/>
      <c r="I131" s="22"/>
      <c r="J131" s="17"/>
      <c r="K131" s="10"/>
    </row>
    <row r="132" spans="1:11" ht="15.75" x14ac:dyDescent="0.25">
      <c r="A132" s="11"/>
      <c r="B132" s="17"/>
      <c r="C132" s="19"/>
      <c r="D132" s="17"/>
      <c r="E132" s="12"/>
      <c r="F132" s="21"/>
      <c r="G132" s="22"/>
      <c r="H132" s="21"/>
      <c r="I132" s="22"/>
      <c r="J132" s="17"/>
      <c r="K132" s="10"/>
    </row>
    <row r="133" spans="1:11" ht="15.75" x14ac:dyDescent="0.25">
      <c r="A133" s="11"/>
      <c r="B133" s="17"/>
      <c r="C133" s="19"/>
      <c r="D133" s="17"/>
      <c r="E133" s="12"/>
      <c r="F133" s="21"/>
      <c r="G133" s="22"/>
      <c r="H133" s="21"/>
      <c r="I133" s="22"/>
      <c r="J133" s="17"/>
      <c r="K133" s="10"/>
    </row>
    <row r="134" spans="1:11" ht="15.75" x14ac:dyDescent="0.25">
      <c r="A134" s="11"/>
      <c r="B134" s="17"/>
      <c r="C134" s="19"/>
      <c r="D134" s="17"/>
      <c r="E134" s="12"/>
      <c r="F134" s="21"/>
      <c r="G134" s="22"/>
      <c r="H134" s="21"/>
      <c r="I134" s="22"/>
      <c r="J134" s="17"/>
      <c r="K134" s="10"/>
    </row>
    <row r="135" spans="1:11" ht="15.75" x14ac:dyDescent="0.25">
      <c r="A135" s="11"/>
      <c r="B135" s="17"/>
      <c r="C135" s="19"/>
      <c r="D135" s="17"/>
      <c r="E135" s="12"/>
      <c r="F135" s="21"/>
      <c r="G135" s="22"/>
      <c r="H135" s="21"/>
      <c r="I135" s="22"/>
      <c r="J135" s="17"/>
      <c r="K135" s="10"/>
    </row>
    <row r="136" spans="1:11" ht="15.75" x14ac:dyDescent="0.25">
      <c r="A136" s="11"/>
      <c r="B136" s="17"/>
      <c r="C136" s="19"/>
      <c r="D136" s="17"/>
      <c r="E136" s="12"/>
      <c r="F136" s="21"/>
      <c r="G136" s="22"/>
      <c r="H136" s="21"/>
      <c r="I136" s="22"/>
      <c r="J136" s="17"/>
      <c r="K136" s="10"/>
    </row>
    <row r="137" spans="1:11" ht="15.75" x14ac:dyDescent="0.25">
      <c r="A137" s="11"/>
      <c r="B137" s="17"/>
      <c r="C137" s="19"/>
      <c r="D137" s="17"/>
      <c r="E137" s="12"/>
      <c r="F137" s="21"/>
      <c r="G137" s="22"/>
      <c r="H137" s="21"/>
      <c r="I137" s="22"/>
      <c r="J137" s="17"/>
      <c r="K137" s="10"/>
    </row>
    <row r="138" spans="1:11" ht="15.75" x14ac:dyDescent="0.25">
      <c r="A138" s="11"/>
      <c r="B138" s="17"/>
      <c r="C138" s="19"/>
      <c r="D138" s="17"/>
      <c r="E138" s="12"/>
      <c r="F138" s="21"/>
      <c r="G138" s="22"/>
      <c r="H138" s="21"/>
      <c r="I138" s="22"/>
      <c r="J138" s="17"/>
      <c r="K138" s="10"/>
    </row>
    <row r="139" spans="1:11" ht="15.75" x14ac:dyDescent="0.25">
      <c r="A139" s="34"/>
      <c r="B139" s="35"/>
      <c r="C139" s="36"/>
      <c r="D139" s="35"/>
      <c r="E139" s="36"/>
      <c r="F139" s="35"/>
      <c r="G139" s="37"/>
      <c r="H139" s="35"/>
      <c r="I139" s="37"/>
      <c r="J139" s="35"/>
      <c r="K139" s="6"/>
    </row>
    <row r="140" spans="1:11" ht="15.75" x14ac:dyDescent="0.25">
      <c r="A140" s="14"/>
      <c r="B140" s="38"/>
      <c r="C140" s="39"/>
      <c r="D140" s="38"/>
      <c r="E140" s="40"/>
      <c r="F140" s="38"/>
      <c r="G140" s="41"/>
      <c r="H140" s="38"/>
      <c r="I140" s="41"/>
      <c r="J140" s="38"/>
      <c r="K140" s="6"/>
    </row>
    <row r="141" spans="1:11" ht="15.75" x14ac:dyDescent="0.25">
      <c r="A141" s="165"/>
      <c r="B141" s="165"/>
      <c r="C141" s="165"/>
      <c r="D141" s="165"/>
      <c r="E141" s="165"/>
      <c r="F141" s="165"/>
      <c r="G141" s="165"/>
      <c r="H141" s="165"/>
      <c r="I141" s="165"/>
      <c r="J141" s="42"/>
      <c r="K141" s="7"/>
    </row>
  </sheetData>
  <sheetProtection algorithmName="SHA-512" hashValue="0+TuNTB07238ReEsrKdZyKlI2nWYBlGUXUxT3lHwnAddrztWpvz6gZ0vCI31USOg57xLWhRGS7JTDxaHQTSU2w==" saltValue="COw8Wmi/FyHteWTBxDz3CA==" spinCount="100000" sheet="1" objects="1" scenarios="1"/>
  <mergeCells count="72">
    <mergeCell ref="G37:I37"/>
    <mergeCell ref="E35:I35"/>
    <mergeCell ref="G36:L36"/>
    <mergeCell ref="C49:I49"/>
    <mergeCell ref="E44:L44"/>
    <mergeCell ref="E45:I45"/>
    <mergeCell ref="C46:L46"/>
    <mergeCell ref="C47:I47"/>
    <mergeCell ref="C48:I48"/>
    <mergeCell ref="G40:L40"/>
    <mergeCell ref="G41:I41"/>
    <mergeCell ref="F42:L42"/>
    <mergeCell ref="F43:I43"/>
    <mergeCell ref="F39:I39"/>
    <mergeCell ref="A141:I141"/>
    <mergeCell ref="A52:K52"/>
    <mergeCell ref="A53:K53"/>
    <mergeCell ref="A54:K54"/>
    <mergeCell ref="A55:K55"/>
    <mergeCell ref="A62:L62"/>
    <mergeCell ref="A63:L63"/>
    <mergeCell ref="A64:L64"/>
    <mergeCell ref="A56:L56"/>
    <mergeCell ref="A58:L58"/>
    <mergeCell ref="A59:L59"/>
    <mergeCell ref="A60:L60"/>
    <mergeCell ref="A61:L61"/>
    <mergeCell ref="A57:L57"/>
    <mergeCell ref="A1:L1"/>
    <mergeCell ref="A4:L4"/>
    <mergeCell ref="B6:L6"/>
    <mergeCell ref="B11:L11"/>
    <mergeCell ref="B7:E7"/>
    <mergeCell ref="A2:L2"/>
    <mergeCell ref="A3:L3"/>
    <mergeCell ref="F7:G7"/>
    <mergeCell ref="G50:L50"/>
    <mergeCell ref="G51:I51"/>
    <mergeCell ref="G23:I23"/>
    <mergeCell ref="B13:L13"/>
    <mergeCell ref="B24:L24"/>
    <mergeCell ref="H17:L17"/>
    <mergeCell ref="F19:L19"/>
    <mergeCell ref="G22:L22"/>
    <mergeCell ref="F14:I14"/>
    <mergeCell ref="F15:I15"/>
    <mergeCell ref="H18:I18"/>
    <mergeCell ref="F16:I16"/>
    <mergeCell ref="F20:I20"/>
    <mergeCell ref="A5:L5"/>
    <mergeCell ref="F10:G10"/>
    <mergeCell ref="C10:D10"/>
    <mergeCell ref="B9:E9"/>
    <mergeCell ref="K9:L9"/>
    <mergeCell ref="I10:J10"/>
    <mergeCell ref="K10:L10"/>
    <mergeCell ref="A65:L65"/>
    <mergeCell ref="B12:E12"/>
    <mergeCell ref="K12:L12"/>
    <mergeCell ref="B8:J8"/>
    <mergeCell ref="H7:J7"/>
    <mergeCell ref="E32:I32"/>
    <mergeCell ref="F21:I21"/>
    <mergeCell ref="F38:L38"/>
    <mergeCell ref="H28:L28"/>
    <mergeCell ref="H29:I29"/>
    <mergeCell ref="H30:I30"/>
    <mergeCell ref="G25:L25"/>
    <mergeCell ref="G26:I26"/>
    <mergeCell ref="G27:I27"/>
    <mergeCell ref="B33:L33"/>
    <mergeCell ref="E34:L34"/>
  </mergeCells>
  <phoneticPr fontId="1" type="noConversion"/>
  <dataValidations count="1">
    <dataValidation type="list" allowBlank="1" showInputMessage="1" showErrorMessage="1" errorTitle="Invalid Entry" error="Please select a color from the drop down list" promptTitle="Foil Color" prompt="Please select a color from the drop down list" sqref="K109:K138" xr:uid="{00000000-0002-0000-0000-000001000000}">
      <formula1>#REF!</formula1>
    </dataValidation>
  </dataValidations>
  <printOptions horizontalCentered="1" gridLines="1"/>
  <pageMargins left="0.1" right="0.1" top="0.5" bottom="0.3" header="0.1" footer="0.1"/>
  <pageSetup scale="55" fitToHeight="0" orientation="portrait" r:id="rId1"/>
  <headerFooter differentOddEven="1">
    <oddFooter>&amp;L&amp;"-,Bold" &amp;"Arial,Bold"Confidential&amp;C&amp;"Arial,Regular"&amp;D&amp;R&amp;"Arial,Regular"Page &amp;P of &amp;N</oddFooter>
    <evenHeader>&amp;L&amp;"Arial,Bold"&amp;14&amp;K09-045Varner's Greenhouse &amp;&amp; Nursery - Spring 2021 Fundraiser Price List &amp; Order Form - Page 2</evenHeader>
    <evenFooter>&amp;L&amp;"Arial,Bold" Confidential&amp;C&amp;"Arial,Regular"&amp;D&amp;R&amp;"Arial,Regular"Page &amp;P of &amp;N</evenFooter>
    <firstHeader>&amp;LVarner's</firstHeader>
  </headerFooter>
  <rowBreaks count="1" manualBreakCount="1">
    <brk id="32"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AF26AF22-D46C-4D22-9160-67828B0A4C0E}">
          <x14:formula1>
            <xm:f>'DD''s'!$A$7:$A$8</xm:f>
          </x14:formula1>
          <xm:sqref>B10:C10</xm:sqref>
        </x14:dataValidation>
        <x14:dataValidation type="list" allowBlank="1" showInputMessage="1" showErrorMessage="1" xr:uid="{8536133C-65E6-4AA6-A617-A0F33AAC88A9}">
          <x14:formula1>
            <xm:f>'DD''s'!$A$4:$A$5</xm:f>
          </x14:formula1>
          <xm:sqref>E10</xm:sqref>
        </x14:dataValidation>
        <x14:dataValidation type="list" allowBlank="1" showInputMessage="1" showErrorMessage="1" xr:uid="{19BBFD60-4241-4CAA-A1F0-6DA038497363}">
          <x14:formula1>
            <xm:f>'DD''s'!$A$1:$A$2</xm:f>
          </x14:formula1>
          <xm:sqref>H10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B0507-9D4F-4F43-8487-806C3550FA18}">
  <dimension ref="A1:A8"/>
  <sheetViews>
    <sheetView workbookViewId="0">
      <selection activeCell="A2" sqref="A2"/>
    </sheetView>
  </sheetViews>
  <sheetFormatPr defaultRowHeight="15" x14ac:dyDescent="0.25"/>
  <cols>
    <col min="1" max="1" width="18.28515625" bestFit="1" customWidth="1"/>
  </cols>
  <sheetData>
    <row r="1" spans="1:1" x14ac:dyDescent="0.25">
      <c r="A1" s="108" t="s">
        <v>61</v>
      </c>
    </row>
    <row r="2" spans="1:1" x14ac:dyDescent="0.25">
      <c r="A2" s="108" t="s">
        <v>62</v>
      </c>
    </row>
    <row r="3" spans="1:1" x14ac:dyDescent="0.25">
      <c r="A3" s="108"/>
    </row>
    <row r="4" spans="1:1" x14ac:dyDescent="0.25">
      <c r="A4" s="108" t="s">
        <v>63</v>
      </c>
    </row>
    <row r="5" spans="1:1" x14ac:dyDescent="0.25">
      <c r="A5" s="108" t="s">
        <v>64</v>
      </c>
    </row>
    <row r="7" spans="1:1" x14ac:dyDescent="0.25">
      <c r="A7" s="108" t="s">
        <v>13</v>
      </c>
    </row>
    <row r="8" spans="1:1" x14ac:dyDescent="0.25">
      <c r="A8" s="108"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5" x14ac:dyDescent="0.25"/>
  <cols>
    <col min="1" max="16384" width="9.140625" style="5"/>
  </cols>
  <sheetData>
    <row r="1" spans="1:1" x14ac:dyDescent="0.25">
      <c r="A1" s="80">
        <v>0.06</v>
      </c>
    </row>
    <row r="2" spans="1:1" x14ac:dyDescent="0.25">
      <c r="A2" s="80">
        <v>7.0000000000000007E-2</v>
      </c>
    </row>
  </sheetData>
  <sheetProtection password="CFA3"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Varner's Spring 2022</vt:lpstr>
      <vt:lpstr>DD's</vt:lpstr>
      <vt:lpstr>Sales Tax</vt:lpstr>
      <vt:lpstr>'Varner''s Spring 2022'!Print_Area</vt:lpstr>
      <vt:lpstr>SalesTax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Shultz</dc:creator>
  <cp:lastModifiedBy>Jon Shultz</cp:lastModifiedBy>
  <cp:lastPrinted>2022-03-09T18:26:25Z</cp:lastPrinted>
  <dcterms:created xsi:type="dcterms:W3CDTF">2020-03-12T17:17:24Z</dcterms:created>
  <dcterms:modified xsi:type="dcterms:W3CDTF">2022-03-09T23:17:47Z</dcterms:modified>
</cp:coreProperties>
</file>