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amela Johnson\Google Drive\PriceLists and More\Spring\2022\Fundraiser\"/>
    </mc:Choice>
  </mc:AlternateContent>
  <xr:revisionPtr revIDLastSave="0" documentId="13_ncr:1_{7265DBF2-FD87-4444-84D7-BA23E64E54B6}" xr6:coauthVersionLast="47" xr6:coauthVersionMax="47" xr10:uidLastSave="{00000000-0000-0000-0000-000000000000}"/>
  <bookViews>
    <workbookView xWindow="23880" yWindow="-120" windowWidth="29040" windowHeight="15840" xr2:uid="{00000000-000D-0000-FFFF-FFFF00000000}"/>
  </bookViews>
  <sheets>
    <sheet name="Varner's Spring 2022" sheetId="1" r:id="rId1"/>
    <sheet name="DD's" sheetId="6" r:id="rId2"/>
    <sheet name="Sales Tax" sheetId="5" state="hidden" r:id="rId3"/>
  </sheets>
  <definedNames>
    <definedName name="_xlnm.Print_Area" localSheetId="0">'Varner''s Spring 2022'!$A$1:$L$64</definedName>
    <definedName name="SalesTax">'Sales Tax'!$A:$A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 l="1"/>
  <c r="J27" i="1"/>
  <c r="J45" i="1"/>
  <c r="L45" i="1" s="1"/>
  <c r="J51" i="1"/>
  <c r="L51" i="1" s="1"/>
  <c r="J49" i="1"/>
  <c r="L49" i="1" s="1"/>
  <c r="J48" i="1"/>
  <c r="L48" i="1" s="1"/>
  <c r="J47" i="1"/>
  <c r="L47" i="1" s="1"/>
  <c r="J43" i="1"/>
  <c r="L43" i="1" s="1"/>
  <c r="J41" i="1"/>
  <c r="L41" i="1" s="1"/>
  <c r="J39" i="1"/>
  <c r="L39" i="1" s="1"/>
  <c r="J37" i="1"/>
  <c r="L37" i="1" s="1"/>
  <c r="J35" i="1"/>
  <c r="L35" i="1" s="1"/>
  <c r="J32" i="1"/>
  <c r="L32" i="1" s="1"/>
  <c r="J30" i="1"/>
  <c r="L30" i="1" s="1"/>
  <c r="J29" i="1"/>
  <c r="L29" i="1" s="1"/>
  <c r="J26" i="1"/>
  <c r="L26" i="1" s="1"/>
  <c r="J23" i="1"/>
  <c r="L23" i="1" s="1"/>
  <c r="J21" i="1"/>
  <c r="L21" i="1" s="1"/>
  <c r="J20" i="1"/>
  <c r="L20" i="1" s="1"/>
  <c r="J18" i="1"/>
  <c r="L18" i="1" s="1"/>
  <c r="J16" i="1"/>
  <c r="L16" i="1" s="1"/>
  <c r="J15" i="1"/>
  <c r="L15" i="1" s="1"/>
  <c r="L52" i="1" l="1"/>
  <c r="L53" i="1" l="1"/>
  <c r="L55" i="1" s="1"/>
</calcChain>
</file>

<file path=xl/sharedStrings.xml><?xml version="1.0" encoding="utf-8"?>
<sst xmlns="http://schemas.openxmlformats.org/spreadsheetml/2006/main" count="139" uniqueCount="88">
  <si>
    <t>White</t>
  </si>
  <si>
    <t>Name of Organization:</t>
  </si>
  <si>
    <t>City:</t>
  </si>
  <si>
    <t>State:</t>
  </si>
  <si>
    <t>Zip Code:</t>
  </si>
  <si>
    <t>Contact Person:</t>
  </si>
  <si>
    <t>Delivery Address (if applicable):</t>
  </si>
  <si>
    <t>Red</t>
  </si>
  <si>
    <t>Pink</t>
  </si>
  <si>
    <t>Impatiens</t>
  </si>
  <si>
    <t>Business Phone #:</t>
  </si>
  <si>
    <t>Contact Phone #:</t>
  </si>
  <si>
    <t>Billing Street Address or Box No.:</t>
  </si>
  <si>
    <t>C.O.D.</t>
  </si>
  <si>
    <t>Mix</t>
  </si>
  <si>
    <t>Begonias Green Leaf</t>
  </si>
  <si>
    <t>Begonias Bronze Leaf</t>
  </si>
  <si>
    <t>Salmon / Coral</t>
  </si>
  <si>
    <t>Violet</t>
  </si>
  <si>
    <t>Marigolds</t>
  </si>
  <si>
    <t>Orange</t>
  </si>
  <si>
    <t>Yellow</t>
  </si>
  <si>
    <t>Bi-Color</t>
  </si>
  <si>
    <t>Pink / Rose</t>
  </si>
  <si>
    <t>Potted Plants</t>
  </si>
  <si>
    <t>Purple / Blue</t>
  </si>
  <si>
    <t>Spike</t>
  </si>
  <si>
    <t>Vinca Vine</t>
  </si>
  <si>
    <t>Total Qty. per Type</t>
  </si>
  <si>
    <t>Extended Price</t>
  </si>
  <si>
    <t>Unit    Price</t>
  </si>
  <si>
    <t>Purple</t>
  </si>
  <si>
    <t>Pink / Lavender</t>
  </si>
  <si>
    <t>Hanging Baskets</t>
  </si>
  <si>
    <t>10 inch Non-stop Begonias</t>
  </si>
  <si>
    <t>10 inch Regular Impaitens</t>
  </si>
  <si>
    <t>10 inch Double Impatiens</t>
  </si>
  <si>
    <t>10 inch New Guinea Impatiens</t>
  </si>
  <si>
    <t>10 inch Petunias</t>
  </si>
  <si>
    <t>10 inch Ivy Geraniums</t>
  </si>
  <si>
    <t>10 inch Fuchsias</t>
  </si>
  <si>
    <t>10 inch Ferns</t>
  </si>
  <si>
    <t>10 inch Wandering Jews</t>
  </si>
  <si>
    <t>13 in. Geranium Combo</t>
  </si>
  <si>
    <t xml:space="preserve">Best Available </t>
  </si>
  <si>
    <t>Annual Flower Flats</t>
  </si>
  <si>
    <t>4.5 inch Zonal Geraniums</t>
  </si>
  <si>
    <t>4.5 inch Double Impatiens</t>
  </si>
  <si>
    <t>4.5 inch New Guinea Impatiens</t>
  </si>
  <si>
    <r>
      <t xml:space="preserve">Subtotal </t>
    </r>
    <r>
      <rPr>
        <b/>
        <sz val="12"/>
        <color theme="1"/>
        <rFont val="Wingdings"/>
        <charset val="2"/>
      </rPr>
      <t>è</t>
    </r>
  </si>
  <si>
    <r>
      <t xml:space="preserve">Total </t>
    </r>
    <r>
      <rPr>
        <b/>
        <sz val="12"/>
        <rFont val="Wingdings"/>
        <charset val="2"/>
      </rPr>
      <t>è</t>
    </r>
  </si>
  <si>
    <r>
      <rPr>
        <b/>
        <sz val="12"/>
        <color rgb="FF002060"/>
        <rFont val="Arial"/>
        <family val="2"/>
      </rPr>
      <t>- To offer any other products in your sale</t>
    </r>
    <r>
      <rPr>
        <sz val="12"/>
        <color rgb="FF002060"/>
        <rFont val="Arial"/>
        <family val="2"/>
      </rPr>
      <t xml:space="preserve">, please contact Varner’s for approval, availability and price. Check with us for </t>
    </r>
    <r>
      <rPr>
        <b/>
        <sz val="12"/>
        <color rgb="FF002060"/>
        <rFont val="Arial"/>
        <family val="2"/>
      </rPr>
      <t>Voucher Sales</t>
    </r>
    <r>
      <rPr>
        <sz val="12"/>
        <color rgb="FF002060"/>
        <rFont val="Arial"/>
        <family val="2"/>
      </rPr>
      <t xml:space="preserve"> redeemable directly at Varner’s.</t>
    </r>
  </si>
  <si>
    <t>10 inch Patio Pot Zonal Geraniums</t>
  </si>
  <si>
    <t xml:space="preserve"> Spring 2022 Fundraiser Order Form</t>
  </si>
  <si>
    <t>Email of Contact Person:</t>
  </si>
  <si>
    <t xml:space="preserve">70294 Fir. Rd., Niles, MI 49120 • 269-684-3530 </t>
  </si>
  <si>
    <t>Email: orders@varnersgreenhouse.com • Website: www.varnersgreenhouse.com</t>
  </si>
  <si>
    <t>Asparagus Fern</t>
  </si>
  <si>
    <t>4 inch Fillers</t>
  </si>
  <si>
    <r>
      <rPr>
        <b/>
        <sz val="12"/>
        <rFont val="Arial"/>
        <family val="2"/>
      </rPr>
      <t>Sales Tax</t>
    </r>
    <r>
      <rPr>
        <b/>
        <sz val="9"/>
        <rFont val="Arial"/>
        <family val="2"/>
      </rPr>
      <t xml:space="preserve">  </t>
    </r>
    <r>
      <rPr>
        <b/>
        <sz val="9"/>
        <rFont val="Wingdings"/>
        <charset val="2"/>
      </rPr>
      <t>è</t>
    </r>
  </si>
  <si>
    <t>Please enter required data and and quantities indicated into peach colored input boxes. Use TAB key to advance to next field.</t>
  </si>
  <si>
    <t>Delivery</t>
  </si>
  <si>
    <t>Pick Up</t>
  </si>
  <si>
    <t>Pays Sales Tax</t>
  </si>
  <si>
    <t>Sales Tax Exempt</t>
  </si>
  <si>
    <t>Net 30 Days</t>
  </si>
  <si>
    <r>
      <t xml:space="preserve">Payment Method </t>
    </r>
    <r>
      <rPr>
        <b/>
        <sz val="10"/>
        <rFont val="Arial"/>
        <family val="2"/>
      </rPr>
      <t>(select from drop down list)</t>
    </r>
    <r>
      <rPr>
        <b/>
        <sz val="12"/>
        <rFont val="Arial"/>
        <family val="2"/>
      </rPr>
      <t>:</t>
    </r>
  </si>
  <si>
    <r>
      <t>Sales Tax Status: (</t>
    </r>
    <r>
      <rPr>
        <b/>
        <sz val="10"/>
        <rFont val="Arial"/>
        <family val="2"/>
      </rPr>
      <t>select from list)</t>
    </r>
  </si>
  <si>
    <t>Preferred Delivery/Pickup Date:</t>
  </si>
  <si>
    <t>P.O. #:</t>
  </si>
  <si>
    <t>Comments:</t>
  </si>
  <si>
    <r>
      <t xml:space="preserve">Delivery Service </t>
    </r>
    <r>
      <rPr>
        <b/>
        <sz val="10"/>
        <rFont val="Arial"/>
        <family val="2"/>
      </rPr>
      <t>(please contact Varner's Office for quote)</t>
    </r>
    <r>
      <rPr>
        <b/>
        <sz val="12"/>
        <rFont val="Arial"/>
        <family val="2"/>
      </rPr>
      <t xml:space="preserve"> </t>
    </r>
    <r>
      <rPr>
        <b/>
        <sz val="12"/>
        <rFont val="Wingdings"/>
        <charset val="2"/>
      </rPr>
      <t>è</t>
    </r>
  </si>
  <si>
    <t>PLEASE READ</t>
  </si>
  <si>
    <t>------------------------------ TERMS AND CONDITIONS ------------------------------</t>
  </si>
  <si>
    <r>
      <t>-</t>
    </r>
    <r>
      <rPr>
        <sz val="11"/>
        <color rgb="FFFF0000"/>
        <rFont val="Arial"/>
        <family val="2"/>
      </rPr>
      <t xml:space="preserve"> </t>
    </r>
    <r>
      <rPr>
        <b/>
        <sz val="11"/>
        <color rgb="FFFF0000"/>
        <rFont val="Arial"/>
        <family val="2"/>
      </rPr>
      <t>Please use this form to place your order</t>
    </r>
    <r>
      <rPr>
        <sz val="11"/>
        <color rgb="FFFF0000"/>
        <rFont val="Arial"/>
        <family val="2"/>
      </rPr>
      <t xml:space="preserve">. </t>
    </r>
    <r>
      <rPr>
        <sz val="11"/>
        <color rgb="FF002060"/>
        <rFont val="Arial"/>
        <family val="2"/>
      </rPr>
      <t xml:space="preserve">Please return the completed form in person or by mail to 70294 Fir Road, Niles, MI 49120, or send by email to </t>
    </r>
    <r>
      <rPr>
        <u/>
        <sz val="11"/>
        <color rgb="FF002060"/>
        <rFont val="Arial"/>
        <family val="2"/>
      </rPr>
      <t>orders@vanersgreenhouse.com</t>
    </r>
    <r>
      <rPr>
        <sz val="11"/>
        <color rgb="FF002060"/>
        <rFont val="Arial"/>
        <family val="2"/>
      </rPr>
      <t xml:space="preserve">, or by fax to 269-684-4924. We will send you a Confirmation Order after we receive your order by email. </t>
    </r>
    <r>
      <rPr>
        <b/>
        <sz val="11"/>
        <color rgb="FF002060"/>
        <rFont val="Arial"/>
        <family val="2"/>
      </rPr>
      <t>If you do not receive a Confirmation Order or you don't use email, please follow up with a phone call to confirm we received your order</t>
    </r>
    <r>
      <rPr>
        <sz val="11"/>
        <color rgb="FF002060"/>
        <rFont val="Arial"/>
        <family val="2"/>
      </rPr>
      <t>. Wholesale and Fundraiser Pricing is only available to non-profit organizations and businesses providing valid documentation.</t>
    </r>
  </si>
  <si>
    <r>
      <t>-</t>
    </r>
    <r>
      <rPr>
        <b/>
        <sz val="11"/>
        <color rgb="FFFF0000"/>
        <rFont val="Arial"/>
        <family val="2"/>
      </rPr>
      <t xml:space="preserve"> Very Important: Please schedule a delivery day or pickup day with our office ASAP</t>
    </r>
    <r>
      <rPr>
        <b/>
        <sz val="11"/>
        <color rgb="FF002060"/>
        <rFont val="Arial"/>
        <family val="2"/>
      </rPr>
      <t xml:space="preserve">. </t>
    </r>
    <r>
      <rPr>
        <sz val="11"/>
        <color rgb="FF002060"/>
        <rFont val="Arial"/>
        <family val="2"/>
      </rPr>
      <t>The earlier you schedule your delivery date, the more likely you are to have your plants delivered on your preferred date. Please send us your order seven [7] days prior to your scheduled delivery/pickup date. No changes will be accepted within three [3] days of your delivery/pickup date.</t>
    </r>
  </si>
  <si>
    <r>
      <t xml:space="preserve">- </t>
    </r>
    <r>
      <rPr>
        <b/>
        <sz val="11"/>
        <color rgb="FF002060"/>
        <rFont val="Arial"/>
        <family val="2"/>
      </rPr>
      <t>Credit Terms Note:</t>
    </r>
    <r>
      <rPr>
        <sz val="11"/>
        <color rgb="FF002060"/>
        <rFont val="Arial"/>
        <family val="2"/>
      </rPr>
      <t xml:space="preserve"> Please note that your organization needs be approved by our sales management office before terms will be extended. If you have not established credit terms with us, payment will be expected at the time of delivery or pick up. </t>
    </r>
  </si>
  <si>
    <r>
      <t xml:space="preserve">- </t>
    </r>
    <r>
      <rPr>
        <b/>
        <sz val="11"/>
        <color rgb="FF002060"/>
        <rFont val="Arial"/>
        <family val="2"/>
      </rPr>
      <t>Sales Tax Note:</t>
    </r>
    <r>
      <rPr>
        <sz val="11"/>
        <color rgb="FF002060"/>
        <rFont val="Arial"/>
        <family val="2"/>
      </rPr>
      <t xml:space="preserve"> If you are an eligible sales tax exempt business or organization, we are required to have a completed and signed Michigan Form 3372 or Indiana Form ST-105 on file with our office before orders can be exempted from sales tax. If you need one of these forms, please feel free to contact us.</t>
    </r>
  </si>
  <si>
    <r>
      <t xml:space="preserve">- </t>
    </r>
    <r>
      <rPr>
        <b/>
        <sz val="11"/>
        <color rgb="FF002060"/>
        <rFont val="Arial"/>
        <family val="2"/>
      </rPr>
      <t>Delivery Service</t>
    </r>
    <r>
      <rPr>
        <sz val="11"/>
        <color rgb="FF002060"/>
        <rFont val="Arial"/>
        <family val="2"/>
      </rPr>
      <t xml:space="preserve"> is available and the cost is calculated according to distance and the size of your order starting at $40.00. If you would like a quote for Delivery Service prior to placing your order, please feel free to call us at 269-684-3530 or email us at orders@varnersgreenhouse.com. The Delivery Service will be included on your Confirmation Order.</t>
    </r>
  </si>
  <si>
    <r>
      <t>-</t>
    </r>
    <r>
      <rPr>
        <b/>
        <sz val="11"/>
        <color rgb="FF002060"/>
        <rFont val="Arial"/>
        <family val="2"/>
      </rPr>
      <t xml:space="preserve"> Prices and availability</t>
    </r>
    <r>
      <rPr>
        <sz val="11"/>
        <color rgb="FF002060"/>
        <rFont val="Arial"/>
        <family val="2"/>
      </rPr>
      <t xml:space="preserve"> may change without notice and Varner's reserves the right to substitute colors if necessary.</t>
    </r>
  </si>
  <si>
    <t>THANK YOU FOR CHOOSING VARNER'S FOR YOUR SPRING FLOWERS!</t>
  </si>
  <si>
    <r>
      <t xml:space="preserve">Based on Flats of 32 or 48 plants; as planted - no partial flats. Other Annual Flats requires Varner's approval.                                                                                                                </t>
    </r>
    <r>
      <rPr>
        <b/>
        <sz val="12"/>
        <rFont val="Arial"/>
        <family val="2"/>
      </rPr>
      <t xml:space="preserve">  </t>
    </r>
    <r>
      <rPr>
        <sz val="9"/>
        <rFont val="Arial"/>
        <family val="2"/>
      </rPr>
      <t xml:space="preserve">                                                                                                            </t>
    </r>
  </si>
  <si>
    <t>Marigolds Large Blooms - 32 ct.</t>
  </si>
  <si>
    <t>Petunias - 48 ct.</t>
  </si>
  <si>
    <r>
      <t xml:space="preserve">Delivery or Pick up </t>
    </r>
    <r>
      <rPr>
        <b/>
        <sz val="10"/>
        <rFont val="Arial"/>
        <family val="2"/>
      </rPr>
      <t>(select from list)</t>
    </r>
    <r>
      <rPr>
        <b/>
        <sz val="12"/>
        <rFont val="Arial"/>
        <family val="2"/>
      </rPr>
      <t>:</t>
    </r>
  </si>
  <si>
    <t xml:space="preserve">Alternate Potted Plants requires Varner's approval.                                                                                                             </t>
  </si>
  <si>
    <r>
      <t>Alternate Hanging Baskets requires Varner's approval.</t>
    </r>
    <r>
      <rPr>
        <b/>
        <sz val="12"/>
        <rFont val="Arial"/>
        <family val="2"/>
      </rPr>
      <t xml:space="preserve"> </t>
    </r>
    <r>
      <rPr>
        <sz val="9"/>
        <rFont val="Arial"/>
        <family val="2"/>
      </rPr>
      <t xml:space="preserve">                                                                                                            </t>
    </r>
  </si>
  <si>
    <r>
      <t xml:space="preserve">Type  </t>
    </r>
    <r>
      <rPr>
        <b/>
        <sz val="12"/>
        <color theme="9" tint="-0.499984740745262"/>
        <rFont val="Wingdings"/>
        <charset val="2"/>
      </rPr>
      <t xml:space="preserve">ê </t>
    </r>
    <r>
      <rPr>
        <b/>
        <sz val="12"/>
        <color theme="9" tint="-0.499984740745262"/>
        <rFont val="Arial"/>
        <family val="2"/>
      </rPr>
      <t xml:space="preserve"> Colors </t>
    </r>
    <r>
      <rPr>
        <b/>
        <sz val="12"/>
        <color theme="9" tint="-0.499984740745262"/>
        <rFont val="Wingdings"/>
        <charset val="2"/>
      </rPr>
      <t>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</si>
</sst>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0" x14ac:knownFonts="1">
    <font>
      <sz val="11"/>
      <color theme="1"/>
      <name val="Calibri"/>
      <family val="2"/>
      <scheme val="minor"/>
    </font>
    <font>
      <sz val="8"/>
      <name val="Calibri"/>
      <family val="2"/>
      <scheme val="minor"/>
    </font>
    <font>
      <sz val="11"/>
      <color theme="1"/>
      <name val="Calibri"/>
      <family val="2"/>
      <scheme val="minor"/>
    </font>
    <font>
      <b/>
      <sz val="12"/>
      <name val="Arial"/>
      <family val="2"/>
    </font>
    <font>
      <b/>
      <sz val="11"/>
      <name val="Arial"/>
      <family val="2"/>
    </font>
    <font>
      <b/>
      <sz val="12"/>
      <color theme="9" tint="-0.499984740745262"/>
      <name val="Arial"/>
      <family val="2"/>
    </font>
    <font>
      <b/>
      <sz val="12"/>
      <color rgb="FF0070C0"/>
      <name val="Arial"/>
      <family val="2"/>
    </font>
    <font>
      <sz val="12"/>
      <color theme="1"/>
      <name val="Arial"/>
      <family val="2"/>
    </font>
    <font>
      <b/>
      <sz val="12"/>
      <color theme="1"/>
      <name val="Arial"/>
      <family val="2"/>
    </font>
    <font>
      <b/>
      <sz val="9"/>
      <name val="Arial"/>
      <family val="2"/>
    </font>
    <font>
      <b/>
      <sz val="12"/>
      <color rgb="FF002060"/>
      <name val="Arial"/>
      <family val="2"/>
    </font>
    <font>
      <b/>
      <sz val="12"/>
      <name val="Wingdings"/>
      <charset val="2"/>
    </font>
    <font>
      <b/>
      <sz val="11"/>
      <color theme="1"/>
      <name val="Arial"/>
      <family val="2"/>
    </font>
    <font>
      <sz val="12"/>
      <color theme="1"/>
      <name val="Calibri"/>
      <family val="2"/>
      <scheme val="minor"/>
    </font>
    <font>
      <b/>
      <i/>
      <sz val="28"/>
      <color theme="0"/>
      <name val="Arial"/>
      <family val="2"/>
    </font>
    <font>
      <b/>
      <sz val="12"/>
      <color theme="9" tint="-0.499984740745262"/>
      <name val="Wingdings"/>
      <charset val="2"/>
    </font>
    <font>
      <sz val="16"/>
      <color theme="1"/>
      <name val="Arial"/>
      <family val="2"/>
    </font>
    <font>
      <i/>
      <u/>
      <sz val="16"/>
      <color theme="1"/>
      <name val="Calibri"/>
      <family val="2"/>
      <scheme val="minor"/>
    </font>
    <font>
      <b/>
      <i/>
      <u/>
      <sz val="16"/>
      <color theme="1"/>
      <name val="Arial"/>
      <family val="2"/>
    </font>
    <font>
      <sz val="9"/>
      <name val="Arial"/>
      <family val="2"/>
    </font>
    <font>
      <b/>
      <sz val="12"/>
      <color theme="1"/>
      <name val="Calibri"/>
      <family val="2"/>
      <scheme val="minor"/>
    </font>
    <font>
      <b/>
      <i/>
      <sz val="48"/>
      <color theme="9" tint="-0.499984740745262"/>
      <name val="Brush Script MT"/>
      <family val="4"/>
    </font>
    <font>
      <b/>
      <sz val="12"/>
      <color theme="1"/>
      <name val="Wingdings"/>
      <charset val="2"/>
    </font>
    <font>
      <b/>
      <sz val="9"/>
      <name val="Wingdings"/>
      <charset val="2"/>
    </font>
    <font>
      <b/>
      <sz val="48"/>
      <color theme="9" tint="-0.499984740745262"/>
      <name val="Brush Script MT"/>
      <family val="4"/>
    </font>
    <font>
      <sz val="12"/>
      <color rgb="FF002060"/>
      <name val="Arial"/>
      <family val="2"/>
    </font>
    <font>
      <b/>
      <sz val="12"/>
      <color rgb="FFFF0000"/>
      <name val="Arial"/>
      <family val="2"/>
    </font>
    <font>
      <b/>
      <sz val="10"/>
      <name val="Arial"/>
      <family val="2"/>
    </font>
    <font>
      <sz val="11"/>
      <color theme="1"/>
      <name val="Arial"/>
      <family val="2"/>
    </font>
    <font>
      <u/>
      <sz val="11"/>
      <color theme="10"/>
      <name val="Calibri"/>
      <family val="2"/>
      <scheme val="minor"/>
    </font>
    <font>
      <b/>
      <sz val="14"/>
      <color rgb="FFFF0000"/>
      <name val="Arial"/>
      <family val="2"/>
    </font>
    <font>
      <b/>
      <sz val="24"/>
      <color theme="0"/>
      <name val="Arial"/>
      <family val="2"/>
    </font>
    <font>
      <sz val="11"/>
      <color rgb="FF002060"/>
      <name val="Arial"/>
      <family val="2"/>
    </font>
    <font>
      <sz val="11"/>
      <color rgb="FFFF0000"/>
      <name val="Arial"/>
      <family val="2"/>
    </font>
    <font>
      <b/>
      <sz val="11"/>
      <color rgb="FFFF0000"/>
      <name val="Arial"/>
      <family val="2"/>
    </font>
    <font>
      <u/>
      <sz val="11"/>
      <color rgb="FF002060"/>
      <name val="Arial"/>
      <family val="2"/>
    </font>
    <font>
      <b/>
      <sz val="11"/>
      <color rgb="FF002060"/>
      <name val="Arial"/>
      <family val="2"/>
    </font>
    <font>
      <b/>
      <sz val="16"/>
      <color rgb="FFFFFF00"/>
      <name val="Arial"/>
      <family val="2"/>
    </font>
    <font>
      <b/>
      <i/>
      <sz val="20"/>
      <color theme="5" tint="-0.249977111117893"/>
      <name val="Arial"/>
      <family val="2"/>
    </font>
    <font>
      <b/>
      <sz val="12"/>
      <color theme="1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9" tint="-0.499984740745262"/>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auto="1"/>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cellStyleXfs>
  <cellXfs count="199">
    <xf numFmtId="0" fontId="0" fillId="0" borderId="0" xfId="0"/>
    <xf numFmtId="4" fontId="0" fillId="0" borderId="0" xfId="0" applyNumberFormat="1"/>
    <xf numFmtId="0" fontId="0" fillId="0" borderId="0" xfId="0" quotePrefix="1"/>
    <xf numFmtId="9" fontId="0" fillId="0" borderId="0" xfId="1" applyFont="1"/>
    <xf numFmtId="0" fontId="0" fillId="0" borderId="0" xfId="0" applyBorder="1"/>
    <xf numFmtId="0" fontId="0" fillId="0" borderId="0" xfId="0"/>
    <xf numFmtId="0" fontId="7" fillId="0" borderId="0" xfId="0" applyFont="1"/>
    <xf numFmtId="44" fontId="3" fillId="0" borderId="0" xfId="2" applyFont="1" applyAlignment="1">
      <alignment horizontal="center"/>
    </xf>
    <xf numFmtId="0" fontId="3" fillId="0" borderId="0" xfId="0" applyFont="1" applyBorder="1" applyAlignment="1">
      <alignment horizontal="center" wrapText="1"/>
    </xf>
    <xf numFmtId="0" fontId="7" fillId="0" borderId="0" xfId="0" applyFont="1" applyBorder="1"/>
    <xf numFmtId="0" fontId="7" fillId="0" borderId="0" xfId="0" applyFont="1" applyBorder="1" applyAlignment="1" applyProtection="1">
      <alignment horizontal="center"/>
      <protection locked="0"/>
    </xf>
    <xf numFmtId="0" fontId="3" fillId="0" borderId="0" xfId="0" quotePrefix="1" applyFont="1" applyFill="1" applyBorder="1" applyAlignment="1">
      <alignment wrapText="1"/>
    </xf>
    <xf numFmtId="4" fontId="7" fillId="0" borderId="0" xfId="0" applyNumberFormat="1" applyFont="1" applyFill="1" applyBorder="1" applyAlignment="1" applyProtection="1">
      <alignment horizontal="left"/>
      <protection locked="0"/>
    </xf>
    <xf numFmtId="0" fontId="0" fillId="0" borderId="0" xfId="0" applyAlignment="1">
      <alignmen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left"/>
    </xf>
    <xf numFmtId="1" fontId="3" fillId="0" borderId="0" xfId="0" applyNumberFormat="1" applyFont="1" applyFill="1" applyBorder="1" applyAlignment="1" applyProtection="1">
      <alignment horizontal="center"/>
      <protection locked="0"/>
    </xf>
    <xf numFmtId="0" fontId="3" fillId="0" borderId="0" xfId="0" quotePrefix="1" applyFont="1" applyFill="1" applyBorder="1" applyAlignment="1">
      <alignment horizontal="left" wrapText="1"/>
    </xf>
    <xf numFmtId="4" fontId="7" fillId="0" borderId="0" xfId="0" applyNumberFormat="1" applyFont="1" applyFill="1" applyBorder="1" applyAlignment="1" applyProtection="1">
      <alignment horizontal="center"/>
      <protection locked="0"/>
    </xf>
    <xf numFmtId="4" fontId="7" fillId="0" borderId="0" xfId="0" quotePrefix="1" applyNumberFormat="1" applyFont="1" applyFill="1" applyBorder="1" applyAlignment="1" applyProtection="1">
      <alignment horizontal="left"/>
      <protection locked="0"/>
    </xf>
    <xf numFmtId="1" fontId="3" fillId="0" borderId="0" xfId="2" applyNumberFormat="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1" fontId="3" fillId="0" borderId="0" xfId="0" applyNumberFormat="1" applyFont="1" applyFill="1" applyBorder="1" applyAlignment="1" applyProtection="1">
      <alignment horizontal="center" wrapText="1"/>
      <protection locked="0"/>
    </xf>
    <xf numFmtId="4" fontId="8" fillId="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1" fontId="4" fillId="0" borderId="0" xfId="2" applyNumberFormat="1" applyFont="1" applyFill="1" applyBorder="1" applyAlignment="1" applyProtection="1">
      <alignment horizontal="center" wrapText="1"/>
      <protection locked="0"/>
    </xf>
    <xf numFmtId="0" fontId="12" fillId="0" borderId="0" xfId="0" applyFont="1" applyFill="1" applyBorder="1" applyAlignment="1" applyProtection="1">
      <alignment horizontal="center" wrapText="1"/>
      <protection locked="0"/>
    </xf>
    <xf numFmtId="1" fontId="0" fillId="0" borderId="0" xfId="0" applyNumberFormat="1"/>
    <xf numFmtId="0" fontId="17" fillId="0" borderId="0" xfId="0" applyFont="1"/>
    <xf numFmtId="0" fontId="16" fillId="0" borderId="0" xfId="0" applyFont="1"/>
    <xf numFmtId="0" fontId="18" fillId="0" borderId="0" xfId="0" applyFont="1"/>
    <xf numFmtId="0" fontId="20" fillId="0" borderId="0" xfId="0" applyFont="1"/>
    <xf numFmtId="0" fontId="5" fillId="0" borderId="0" xfId="0" applyFont="1" applyFill="1" applyBorder="1" applyAlignment="1">
      <alignment wrapText="1"/>
    </xf>
    <xf numFmtId="3" fontId="3" fillId="0" borderId="0" xfId="0" applyNumberFormat="1"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applyBorder="1" applyAlignment="1">
      <alignment horizontal="center"/>
    </xf>
    <xf numFmtId="44" fontId="3" fillId="0" borderId="0" xfId="2" applyFont="1" applyFill="1" applyBorder="1"/>
    <xf numFmtId="4" fontId="7" fillId="0" borderId="0" xfId="0" applyNumberFormat="1" applyFont="1" applyFill="1" applyBorder="1"/>
    <xf numFmtId="3" fontId="3" fillId="0" borderId="0" xfId="0" applyNumberFormat="1" applyFont="1" applyFill="1" applyBorder="1"/>
    <xf numFmtId="0" fontId="7" fillId="0" borderId="0" xfId="0" applyFont="1" applyFill="1" applyBorder="1"/>
    <xf numFmtId="44" fontId="3" fillId="0" borderId="0" xfId="2" applyFont="1" applyFill="1" applyBorder="1" applyAlignment="1">
      <alignment horizontal="center"/>
    </xf>
    <xf numFmtId="1" fontId="3" fillId="6" borderId="2" xfId="0" applyNumberFormat="1" applyFont="1" applyFill="1" applyBorder="1" applyAlignment="1" applyProtection="1">
      <alignment horizontal="center"/>
      <protection locked="0"/>
    </xf>
    <xf numFmtId="1" fontId="8" fillId="6" borderId="2" xfId="0" applyNumberFormat="1" applyFont="1" applyFill="1" applyBorder="1" applyAlignment="1" applyProtection="1">
      <alignment horizontal="center"/>
      <protection locked="0"/>
    </xf>
    <xf numFmtId="1" fontId="8" fillId="6" borderId="2" xfId="0" quotePrefix="1" applyNumberFormat="1" applyFont="1" applyFill="1" applyBorder="1" applyAlignment="1" applyProtection="1">
      <alignment horizontal="center"/>
      <protection locked="0"/>
    </xf>
    <xf numFmtId="1" fontId="3" fillId="6" borderId="2" xfId="2" applyNumberFormat="1" applyFont="1" applyFill="1" applyBorder="1" applyAlignment="1" applyProtection="1">
      <alignment horizontal="center"/>
      <protection locked="0"/>
    </xf>
    <xf numFmtId="3" fontId="8" fillId="6" borderId="2" xfId="0" quotePrefix="1" applyNumberFormat="1" applyFont="1" applyFill="1" applyBorder="1" applyAlignment="1" applyProtection="1">
      <alignment horizontal="center"/>
      <protection locked="0"/>
    </xf>
    <xf numFmtId="3" fontId="8" fillId="6" borderId="2" xfId="0" applyNumberFormat="1" applyFont="1" applyFill="1" applyBorder="1" applyAlignment="1" applyProtection="1">
      <alignment horizontal="center"/>
      <protection locked="0"/>
    </xf>
    <xf numFmtId="3" fontId="3" fillId="6" borderId="2" xfId="0" applyNumberFormat="1" applyFont="1" applyFill="1" applyBorder="1" applyAlignment="1" applyProtection="1">
      <alignment horizontal="center"/>
      <protection locked="0"/>
    </xf>
    <xf numFmtId="3" fontId="3" fillId="6" borderId="2" xfId="2" applyNumberFormat="1" applyFont="1" applyFill="1" applyBorder="1" applyAlignment="1" applyProtection="1">
      <alignment horizontal="center"/>
      <protection locked="0"/>
    </xf>
    <xf numFmtId="3" fontId="8" fillId="6" borderId="2" xfId="0" applyNumberFormat="1" applyFont="1" applyFill="1" applyBorder="1" applyAlignment="1" applyProtection="1">
      <alignment horizontal="center" wrapText="1"/>
      <protection locked="0"/>
    </xf>
    <xf numFmtId="1" fontId="3" fillId="6" borderId="2" xfId="0" applyNumberFormat="1" applyFont="1" applyFill="1" applyBorder="1" applyAlignment="1" applyProtection="1">
      <alignment horizontal="center" wrapText="1"/>
      <protection locked="0"/>
    </xf>
    <xf numFmtId="0" fontId="5" fillId="3" borderId="8" xfId="0" applyFont="1" applyFill="1" applyBorder="1" applyAlignment="1" applyProtection="1">
      <alignment horizontal="center" wrapText="1"/>
    </xf>
    <xf numFmtId="0" fontId="8" fillId="3" borderId="8" xfId="0" applyFont="1" applyFill="1" applyBorder="1" applyAlignment="1" applyProtection="1">
      <alignment horizontal="center"/>
    </xf>
    <xf numFmtId="0" fontId="3" fillId="3" borderId="8" xfId="0" applyFont="1" applyFill="1" applyBorder="1" applyAlignment="1" applyProtection="1">
      <alignment horizontal="center" wrapText="1"/>
    </xf>
    <xf numFmtId="0" fontId="3" fillId="6" borderId="2" xfId="0" applyFont="1" applyFill="1" applyBorder="1" applyAlignment="1" applyProtection="1">
      <alignment horizontal="center" wrapText="1"/>
      <protection locked="0"/>
    </xf>
    <xf numFmtId="0" fontId="3" fillId="6" borderId="2" xfId="0" applyFont="1" applyFill="1" applyBorder="1" applyAlignment="1" applyProtection="1">
      <alignment horizontal="center"/>
      <protection locked="0"/>
    </xf>
    <xf numFmtId="1" fontId="3" fillId="3" borderId="2" xfId="0" applyNumberFormat="1" applyFont="1" applyFill="1" applyBorder="1" applyAlignment="1" applyProtection="1">
      <alignment horizontal="center"/>
    </xf>
    <xf numFmtId="1" fontId="3" fillId="3" borderId="2" xfId="0" applyNumberFormat="1" applyFont="1" applyFill="1" applyBorder="1" applyAlignment="1" applyProtection="1">
      <alignment horizontal="center" wrapText="1"/>
    </xf>
    <xf numFmtId="0" fontId="8" fillId="3" borderId="2" xfId="0" applyFont="1" applyFill="1" applyBorder="1" applyAlignment="1" applyProtection="1">
      <alignment horizontal="center"/>
    </xf>
    <xf numFmtId="0" fontId="3" fillId="3" borderId="2" xfId="0" applyFont="1" applyFill="1" applyBorder="1" applyAlignment="1" applyProtection="1">
      <alignment horizontal="center"/>
    </xf>
    <xf numFmtId="4" fontId="8" fillId="3" borderId="2" xfId="0" applyNumberFormat="1" applyFont="1" applyFill="1" applyBorder="1" applyAlignment="1" applyProtection="1">
      <alignment horizontal="center"/>
    </xf>
    <xf numFmtId="0" fontId="5" fillId="3" borderId="2" xfId="0" applyFont="1" applyFill="1" applyBorder="1" applyAlignment="1" applyProtection="1">
      <alignment horizontal="center" wrapText="1"/>
    </xf>
    <xf numFmtId="0" fontId="8" fillId="3" borderId="2" xfId="0" applyFont="1" applyFill="1" applyBorder="1" applyAlignment="1" applyProtection="1">
      <alignment horizontal="center" vertical="center"/>
    </xf>
    <xf numFmtId="4" fontId="8" fillId="3"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wrapText="1"/>
    </xf>
    <xf numFmtId="4" fontId="8" fillId="3" borderId="2" xfId="0" quotePrefix="1" applyNumberFormat="1" applyFont="1" applyFill="1" applyBorder="1" applyAlignment="1" applyProtection="1">
      <alignment horizontal="center" vertical="center"/>
    </xf>
    <xf numFmtId="0" fontId="8" fillId="6" borderId="2" xfId="0" applyFont="1" applyFill="1" applyBorder="1" applyAlignment="1" applyProtection="1">
      <alignment horizontal="center"/>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7" fillId="0" borderId="11" xfId="0" applyFont="1" applyBorder="1"/>
    <xf numFmtId="4" fontId="8" fillId="5" borderId="2" xfId="0" applyNumberFormat="1" applyFont="1" applyFill="1" applyBorder="1" applyAlignment="1" applyProtection="1">
      <alignment horizontal="center"/>
    </xf>
    <xf numFmtId="4" fontId="8" fillId="5" borderId="2" xfId="0" applyNumberFormat="1" applyFont="1" applyFill="1" applyBorder="1" applyAlignment="1" applyProtection="1">
      <alignment horizontal="center" wrapText="1"/>
    </xf>
    <xf numFmtId="0" fontId="8" fillId="5" borderId="2" xfId="0" applyFont="1" applyFill="1" applyBorder="1" applyAlignment="1" applyProtection="1">
      <alignment horizontal="center"/>
    </xf>
    <xf numFmtId="0" fontId="3" fillId="5" borderId="2" xfId="0" applyFont="1" applyFill="1" applyBorder="1" applyAlignment="1" applyProtection="1">
      <alignment horizontal="center" wrapText="1"/>
    </xf>
    <xf numFmtId="0" fontId="3" fillId="5" borderId="2" xfId="0" applyFont="1" applyFill="1" applyBorder="1" applyAlignment="1" applyProtection="1">
      <alignment horizontal="center"/>
    </xf>
    <xf numFmtId="0" fontId="8" fillId="5" borderId="2" xfId="0" applyFont="1" applyFill="1" applyBorder="1" applyAlignment="1" applyProtection="1">
      <alignment horizontal="center" wrapText="1"/>
    </xf>
    <xf numFmtId="4" fontId="8" fillId="5" borderId="2" xfId="0" quotePrefix="1" applyNumberFormat="1" applyFont="1" applyFill="1" applyBorder="1" applyAlignment="1" applyProtection="1">
      <alignment horizontal="center"/>
    </xf>
    <xf numFmtId="9" fontId="0" fillId="0" borderId="0" xfId="0" applyNumberFormat="1"/>
    <xf numFmtId="164" fontId="19" fillId="0" borderId="0" xfId="0" applyNumberFormat="1" applyFont="1" applyFill="1" applyBorder="1" applyAlignment="1" applyProtection="1">
      <alignment horizontal="left" wrapText="1"/>
    </xf>
    <xf numFmtId="1" fontId="3" fillId="0" borderId="11" xfId="0" applyNumberFormat="1" applyFont="1" applyFill="1" applyBorder="1" applyAlignment="1" applyProtection="1">
      <alignment horizontal="center"/>
    </xf>
    <xf numFmtId="0" fontId="3" fillId="0" borderId="2" xfId="0" applyFont="1" applyBorder="1" applyProtection="1"/>
    <xf numFmtId="0" fontId="3" fillId="0" borderId="2" xfId="0" applyFont="1" applyBorder="1"/>
    <xf numFmtId="0" fontId="3" fillId="0" borderId="2" xfId="0" applyFont="1" applyBorder="1" applyAlignment="1" applyProtection="1">
      <alignment wrapText="1"/>
    </xf>
    <xf numFmtId="0" fontId="3" fillId="3" borderId="2" xfId="0" applyFont="1" applyFill="1" applyBorder="1" applyAlignment="1" applyProtection="1">
      <alignment horizontal="center" wrapText="1"/>
    </xf>
    <xf numFmtId="1" fontId="3" fillId="3" borderId="2" xfId="2" applyNumberFormat="1" applyFont="1" applyFill="1" applyBorder="1" applyAlignment="1" applyProtection="1">
      <alignment horizontal="center"/>
    </xf>
    <xf numFmtId="1" fontId="3" fillId="5" borderId="2" xfId="2" applyNumberFormat="1" applyFont="1" applyFill="1" applyBorder="1" applyAlignment="1" applyProtection="1">
      <alignment horizontal="center"/>
    </xf>
    <xf numFmtId="1" fontId="3" fillId="5" borderId="2" xfId="0" applyNumberFormat="1" applyFont="1" applyFill="1" applyBorder="1" applyAlignment="1" applyProtection="1">
      <alignment horizontal="center"/>
    </xf>
    <xf numFmtId="4" fontId="3" fillId="0" borderId="2" xfId="0" applyNumberFormat="1" applyFont="1" applyBorder="1" applyAlignment="1" applyProtection="1">
      <alignment horizontal="left"/>
    </xf>
    <xf numFmtId="1" fontId="3" fillId="5" borderId="2" xfId="0" applyNumberFormat="1" applyFont="1" applyFill="1" applyBorder="1" applyAlignment="1" applyProtection="1">
      <alignment horizontal="center" wrapText="1"/>
    </xf>
    <xf numFmtId="1" fontId="4" fillId="5" borderId="2" xfId="0" applyNumberFormat="1" applyFont="1" applyFill="1" applyBorder="1" applyAlignment="1" applyProtection="1">
      <alignment horizontal="center" wrapText="1"/>
    </xf>
    <xf numFmtId="44" fontId="3" fillId="0" borderId="2" xfId="2" applyFont="1" applyFill="1" applyBorder="1" applyAlignment="1" applyProtection="1">
      <alignment horizontal="left" wrapText="1"/>
    </xf>
    <xf numFmtId="1" fontId="3" fillId="0" borderId="2" xfId="0" applyNumberFormat="1" applyFont="1" applyFill="1" applyBorder="1" applyAlignment="1" applyProtection="1">
      <alignment horizontal="center" wrapText="1"/>
    </xf>
    <xf numFmtId="44" fontId="3" fillId="0" borderId="2" xfId="2" applyFont="1" applyFill="1" applyBorder="1" applyAlignment="1" applyProtection="1">
      <alignment horizontal="center" wrapText="1"/>
    </xf>
    <xf numFmtId="1" fontId="3" fillId="3" borderId="10" xfId="0" applyNumberFormat="1" applyFont="1" applyFill="1" applyBorder="1" applyAlignment="1" applyProtection="1">
      <alignment horizontal="center"/>
    </xf>
    <xf numFmtId="0" fontId="8" fillId="3" borderId="10" xfId="0" applyFont="1" applyFill="1" applyBorder="1" applyAlignment="1" applyProtection="1">
      <alignment horizontal="center"/>
    </xf>
    <xf numFmtId="4" fontId="8" fillId="3" borderId="10" xfId="0" applyNumberFormat="1" applyFont="1" applyFill="1" applyBorder="1" applyAlignment="1" applyProtection="1">
      <alignment horizontal="center"/>
    </xf>
    <xf numFmtId="0" fontId="3" fillId="0" borderId="2" xfId="0" quotePrefix="1" applyFont="1" applyFill="1" applyBorder="1" applyAlignment="1" applyProtection="1">
      <alignment wrapText="1"/>
    </xf>
    <xf numFmtId="0" fontId="3" fillId="0" borderId="2" xfId="0" applyFont="1" applyFill="1" applyBorder="1" applyAlignment="1" applyProtection="1">
      <alignment wrapText="1"/>
    </xf>
    <xf numFmtId="0" fontId="3" fillId="0" borderId="2" xfId="0" quotePrefix="1" applyFont="1" applyFill="1" applyBorder="1" applyAlignment="1">
      <alignment horizontal="left" wrapText="1"/>
    </xf>
    <xf numFmtId="0" fontId="3" fillId="0" borderId="2" xfId="0" quotePrefix="1" applyFont="1" applyFill="1" applyBorder="1" applyAlignment="1">
      <alignment wrapText="1"/>
    </xf>
    <xf numFmtId="0" fontId="13" fillId="0" borderId="2" xfId="0" applyFont="1" applyBorder="1"/>
    <xf numFmtId="0" fontId="5" fillId="5" borderId="2" xfId="0" applyFont="1" applyFill="1" applyBorder="1" applyAlignment="1" applyProtection="1">
      <alignment horizontal="center" wrapText="1"/>
    </xf>
    <xf numFmtId="1" fontId="3" fillId="0" borderId="2" xfId="0" applyNumberFormat="1" applyFont="1" applyFill="1" applyBorder="1" applyAlignment="1" applyProtection="1">
      <alignment horizontal="left"/>
    </xf>
    <xf numFmtId="0" fontId="8" fillId="0" borderId="2" xfId="0" applyFont="1" applyBorder="1" applyProtection="1"/>
    <xf numFmtId="0" fontId="5" fillId="0" borderId="2" xfId="0" applyFont="1" applyBorder="1" applyAlignment="1" applyProtection="1">
      <alignment horizontal="center" wrapText="1"/>
    </xf>
    <xf numFmtId="0" fontId="28" fillId="0" borderId="0" xfId="0" applyFont="1"/>
    <xf numFmtId="0" fontId="3" fillId="0" borderId="8" xfId="0" applyFont="1" applyBorder="1" applyProtection="1"/>
    <xf numFmtId="0" fontId="38" fillId="4" borderId="3" xfId="0" applyFont="1" applyFill="1" applyBorder="1" applyAlignment="1" applyProtection="1">
      <alignment horizontal="left" wrapText="1"/>
    </xf>
    <xf numFmtId="0" fontId="38" fillId="4" borderId="2" xfId="0" quotePrefix="1" applyFont="1" applyFill="1" applyBorder="1" applyAlignment="1" applyProtection="1">
      <alignment wrapText="1"/>
    </xf>
    <xf numFmtId="0" fontId="38" fillId="4" borderId="2" xfId="0" applyFont="1" applyFill="1" applyBorder="1" applyProtection="1"/>
    <xf numFmtId="0" fontId="4" fillId="6" borderId="3" xfId="0" applyFont="1" applyFill="1" applyBorder="1" applyAlignment="1" applyProtection="1">
      <alignment wrapText="1"/>
      <protection locked="0"/>
    </xf>
    <xf numFmtId="0" fontId="4" fillId="0" borderId="2" xfId="0" applyNumberFormat="1" applyFont="1" applyFill="1" applyBorder="1" applyAlignment="1" applyProtection="1">
      <alignment horizontal="center"/>
    </xf>
    <xf numFmtId="0" fontId="8" fillId="6" borderId="0" xfId="0" applyFont="1" applyFill="1" applyAlignment="1" applyProtection="1">
      <alignment horizontal="center"/>
      <protection locked="0"/>
    </xf>
    <xf numFmtId="44" fontId="3" fillId="6" borderId="2" xfId="2" applyFont="1" applyFill="1" applyBorder="1" applyAlignment="1" applyProtection="1">
      <alignment horizontal="center"/>
      <protection locked="0"/>
    </xf>
    <xf numFmtId="4" fontId="3" fillId="6" borderId="2" xfId="0" applyNumberFormat="1" applyFont="1" applyFill="1" applyBorder="1" applyAlignment="1" applyProtection="1">
      <alignment horizontal="center"/>
      <protection locked="0"/>
    </xf>
    <xf numFmtId="0" fontId="4" fillId="6" borderId="3" xfId="0" applyFont="1" applyFill="1" applyBorder="1" applyAlignment="1" applyProtection="1">
      <alignment horizontal="center" wrapText="1"/>
      <protection locked="0"/>
    </xf>
    <xf numFmtId="0" fontId="12" fillId="6" borderId="2" xfId="0" applyFont="1" applyFill="1" applyBorder="1" applyAlignment="1" applyProtection="1">
      <alignment horizontal="center"/>
      <protection locked="0"/>
    </xf>
    <xf numFmtId="0" fontId="37" fillId="10" borderId="2" xfId="0" applyFont="1" applyFill="1" applyBorder="1" applyAlignment="1">
      <alignment horizontal="center"/>
    </xf>
    <xf numFmtId="4" fontId="3" fillId="6" borderId="3" xfId="0" applyNumberFormat="1" applyFont="1" applyFill="1" applyBorder="1" applyAlignment="1" applyProtection="1">
      <alignment horizontal="left"/>
      <protection locked="0"/>
    </xf>
    <xf numFmtId="4" fontId="3" fillId="6" borderId="1" xfId="0" applyNumberFormat="1" applyFont="1" applyFill="1" applyBorder="1" applyAlignment="1" applyProtection="1">
      <alignment horizontal="left"/>
      <protection locked="0"/>
    </xf>
    <xf numFmtId="4" fontId="3" fillId="6" borderId="4" xfId="0" applyNumberFormat="1" applyFont="1" applyFill="1" applyBorder="1" applyAlignment="1" applyProtection="1">
      <alignment horizontal="left"/>
      <protection locked="0"/>
    </xf>
    <xf numFmtId="0" fontId="3" fillId="6" borderId="3" xfId="0" applyNumberFormat="1" applyFont="1" applyFill="1" applyBorder="1" applyAlignment="1" applyProtection="1">
      <alignment horizontal="center" wrapText="1"/>
      <protection locked="0"/>
    </xf>
    <xf numFmtId="0" fontId="3" fillId="6" borderId="4" xfId="0" applyNumberFormat="1" applyFont="1" applyFill="1" applyBorder="1" applyAlignment="1" applyProtection="1">
      <alignment horizontal="center" wrapText="1"/>
      <protection locked="0"/>
    </xf>
    <xf numFmtId="0" fontId="8" fillId="6" borderId="3" xfId="3" applyFont="1" applyFill="1" applyBorder="1" applyProtection="1">
      <protection locked="0"/>
    </xf>
    <xf numFmtId="0" fontId="39" fillId="6" borderId="1" xfId="3" applyFont="1" applyFill="1" applyBorder="1" applyProtection="1">
      <protection locked="0"/>
    </xf>
    <xf numFmtId="0" fontId="39" fillId="6" borderId="4" xfId="3" applyFont="1" applyFill="1" applyBorder="1" applyProtection="1">
      <protection locked="0"/>
    </xf>
    <xf numFmtId="1" fontId="3" fillId="0" borderId="3" xfId="0" applyNumberFormat="1" applyFont="1" applyFill="1" applyBorder="1" applyAlignment="1" applyProtection="1">
      <alignment horizontal="center"/>
    </xf>
    <xf numFmtId="1" fontId="3" fillId="0" borderId="1" xfId="0" applyNumberFormat="1" applyFont="1" applyFill="1" applyBorder="1" applyAlignment="1" applyProtection="1">
      <alignment horizontal="center"/>
    </xf>
    <xf numFmtId="1" fontId="3" fillId="0" borderId="4" xfId="0" applyNumberFormat="1" applyFont="1" applyFill="1" applyBorder="1" applyAlignment="1" applyProtection="1">
      <alignment horizontal="center"/>
    </xf>
    <xf numFmtId="0" fontId="26" fillId="7" borderId="18" xfId="0" applyFont="1" applyFill="1" applyBorder="1" applyAlignment="1">
      <alignment horizontal="center"/>
    </xf>
    <xf numFmtId="0" fontId="26" fillId="7" borderId="19" xfId="0" applyFont="1" applyFill="1" applyBorder="1" applyAlignment="1">
      <alignment horizontal="center"/>
    </xf>
    <xf numFmtId="0" fontId="26" fillId="7" borderId="20" xfId="0" applyFont="1" applyFill="1" applyBorder="1" applyAlignment="1">
      <alignment horizontal="center"/>
    </xf>
    <xf numFmtId="0" fontId="3" fillId="0" borderId="3" xfId="0" applyFont="1" applyBorder="1" applyAlignment="1" applyProtection="1">
      <alignment horizontal="left" wrapText="1"/>
    </xf>
    <xf numFmtId="0" fontId="3" fillId="0" borderId="4" xfId="0" applyFont="1" applyBorder="1" applyAlignment="1" applyProtection="1">
      <alignment horizontal="left" wrapText="1"/>
    </xf>
    <xf numFmtId="0" fontId="3" fillId="0" borderId="3" xfId="0" applyFont="1" applyBorder="1" applyAlignment="1" applyProtection="1">
      <alignment wrapText="1"/>
    </xf>
    <xf numFmtId="0" fontId="3" fillId="0" borderId="1" xfId="0" applyFont="1" applyBorder="1" applyAlignment="1" applyProtection="1">
      <alignment wrapText="1"/>
    </xf>
    <xf numFmtId="0" fontId="3" fillId="6" borderId="3" xfId="0" applyNumberFormat="1" applyFont="1" applyFill="1" applyBorder="1" applyAlignment="1" applyProtection="1">
      <alignment horizontal="left"/>
      <protection locked="0"/>
    </xf>
    <xf numFmtId="0" fontId="3" fillId="6" borderId="4" xfId="0" applyNumberFormat="1" applyFont="1" applyFill="1" applyBorder="1" applyAlignment="1" applyProtection="1">
      <alignment horizontal="left"/>
      <protection locked="0"/>
    </xf>
    <xf numFmtId="4" fontId="3" fillId="0" borderId="3" xfId="0" applyNumberFormat="1" applyFont="1" applyBorder="1" applyAlignment="1" applyProtection="1">
      <alignment horizontal="left" wrapText="1"/>
    </xf>
    <xf numFmtId="4" fontId="3" fillId="0" borderId="4" xfId="0" applyNumberFormat="1" applyFont="1" applyBorder="1" applyAlignment="1" applyProtection="1">
      <alignment horizontal="left" wrapText="1"/>
    </xf>
    <xf numFmtId="14" fontId="8" fillId="6" borderId="3" xfId="0" applyNumberFormat="1" applyFont="1" applyFill="1" applyBorder="1" applyAlignment="1" applyProtection="1">
      <alignment horizontal="center"/>
      <protection locked="0"/>
    </xf>
    <xf numFmtId="14" fontId="8" fillId="6" borderId="4" xfId="0" applyNumberFormat="1" applyFont="1" applyFill="1" applyBorder="1" applyAlignment="1" applyProtection="1">
      <alignment horizontal="center"/>
      <protection locked="0"/>
    </xf>
    <xf numFmtId="0" fontId="27" fillId="0" borderId="15" xfId="0" applyFont="1" applyBorder="1" applyAlignment="1">
      <alignment horizontal="center" wrapText="1"/>
    </xf>
    <xf numFmtId="0" fontId="27" fillId="0" borderId="13" xfId="0" applyFont="1" applyBorder="1" applyAlignment="1">
      <alignment horizontal="center" wrapText="1"/>
    </xf>
    <xf numFmtId="0" fontId="27" fillId="0" borderId="14" xfId="0" applyFont="1" applyBorder="1" applyAlignment="1">
      <alignment horizontal="center" wrapText="1"/>
    </xf>
    <xf numFmtId="0" fontId="27" fillId="0" borderId="16" xfId="0" applyFont="1" applyBorder="1" applyAlignment="1">
      <alignment horizontal="center" wrapText="1"/>
    </xf>
    <xf numFmtId="0" fontId="27" fillId="0" borderId="2" xfId="0" applyFont="1" applyBorder="1" applyAlignment="1">
      <alignment horizontal="center" wrapText="1"/>
    </xf>
    <xf numFmtId="0" fontId="27" fillId="0" borderId="17" xfId="0" applyFont="1" applyBorder="1" applyAlignment="1">
      <alignment horizontal="center" wrapText="1"/>
    </xf>
    <xf numFmtId="44" fontId="3" fillId="0" borderId="3" xfId="2" applyFont="1" applyFill="1" applyBorder="1" applyAlignment="1" applyProtection="1">
      <alignment horizontal="left" wrapText="1"/>
    </xf>
    <xf numFmtId="44" fontId="3" fillId="0" borderId="4" xfId="2" applyFont="1" applyFill="1" applyBorder="1" applyAlignment="1" applyProtection="1">
      <alignment horizontal="left" wrapText="1"/>
    </xf>
    <xf numFmtId="1" fontId="3" fillId="5" borderId="2" xfId="2" applyNumberFormat="1" applyFont="1" applyFill="1" applyBorder="1" applyAlignment="1" applyProtection="1">
      <alignment horizontal="center"/>
    </xf>
    <xf numFmtId="1" fontId="3" fillId="0" borderId="2" xfId="2" applyNumberFormat="1" applyFont="1" applyFill="1" applyBorder="1" applyAlignment="1" applyProtection="1">
      <alignment horizontal="center"/>
    </xf>
    <xf numFmtId="0" fontId="24" fillId="2" borderId="5" xfId="0" applyFont="1" applyFill="1" applyBorder="1" applyAlignment="1">
      <alignment horizontal="center"/>
    </xf>
    <xf numFmtId="0" fontId="21" fillId="2" borderId="6" xfId="0" applyFont="1" applyFill="1" applyBorder="1" applyAlignment="1">
      <alignment horizontal="center"/>
    </xf>
    <xf numFmtId="0" fontId="21" fillId="2" borderId="7" xfId="0" applyFont="1" applyFill="1" applyBorder="1" applyAlignment="1">
      <alignment horizontal="center"/>
    </xf>
    <xf numFmtId="0" fontId="14" fillId="8" borderId="12"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9" xfId="0" applyFont="1" applyFill="1" applyBorder="1" applyAlignment="1" applyProtection="1">
      <alignment horizontal="center" vertical="center"/>
    </xf>
    <xf numFmtId="44" fontId="3" fillId="6" borderId="8" xfId="2" applyFont="1" applyFill="1" applyBorder="1" applyAlignment="1" applyProtection="1">
      <alignment horizontal="left"/>
      <protection locked="0"/>
    </xf>
    <xf numFmtId="4" fontId="3" fillId="6" borderId="2" xfId="0" applyNumberFormat="1" applyFont="1" applyFill="1" applyBorder="1" applyProtection="1">
      <protection locked="0"/>
    </xf>
    <xf numFmtId="44" fontId="3" fillId="6" borderId="2" xfId="2" applyFont="1" applyFill="1" applyBorder="1" applyAlignment="1" applyProtection="1">
      <alignment horizontal="left"/>
      <protection locked="0"/>
    </xf>
    <xf numFmtId="0" fontId="7" fillId="0" borderId="2" xfId="0" applyFont="1" applyFill="1" applyBorder="1" applyAlignment="1" applyProtection="1">
      <alignment horizontal="center"/>
    </xf>
    <xf numFmtId="0" fontId="6" fillId="0" borderId="0" xfId="0" applyFont="1" applyFill="1" applyBorder="1" applyAlignment="1">
      <alignment horizontal="center" wrapText="1"/>
    </xf>
    <xf numFmtId="0" fontId="8" fillId="9" borderId="2" xfId="0" applyFont="1" applyFill="1" applyBorder="1" applyAlignment="1">
      <alignment horizontal="right" wrapText="1"/>
    </xf>
    <xf numFmtId="0" fontId="9" fillId="9" borderId="2" xfId="0" applyFont="1" applyFill="1" applyBorder="1" applyAlignment="1">
      <alignment horizontal="right" wrapText="1"/>
    </xf>
    <xf numFmtId="0" fontId="3" fillId="9" borderId="2" xfId="0" applyFont="1" applyFill="1" applyBorder="1" applyAlignment="1">
      <alignment horizontal="right" wrapText="1"/>
    </xf>
    <xf numFmtId="0" fontId="32" fillId="0" borderId="2" xfId="0" quotePrefix="1" applyFont="1" applyBorder="1" applyAlignment="1">
      <alignment horizontal="left" wrapText="1"/>
    </xf>
    <xf numFmtId="0" fontId="25" fillId="0" borderId="3" xfId="0" quotePrefix="1" applyFont="1" applyBorder="1" applyAlignment="1">
      <alignment wrapText="1"/>
    </xf>
    <xf numFmtId="0" fontId="25" fillId="0" borderId="1" xfId="0" quotePrefix="1" applyFont="1" applyBorder="1" applyAlignment="1">
      <alignment wrapText="1"/>
    </xf>
    <xf numFmtId="0" fontId="25" fillId="0" borderId="4" xfId="0" quotePrefix="1" applyFont="1" applyBorder="1" applyAlignment="1">
      <alignment wrapText="1"/>
    </xf>
    <xf numFmtId="0" fontId="31" fillId="10" borderId="2" xfId="0" quotePrefix="1" applyFont="1" applyFill="1" applyBorder="1" applyAlignment="1">
      <alignment horizontal="center"/>
    </xf>
    <xf numFmtId="0" fontId="36" fillId="0" borderId="2" xfId="0" quotePrefix="1" applyFont="1" applyBorder="1" applyAlignment="1">
      <alignment horizontal="left" wrapText="1"/>
    </xf>
    <xf numFmtId="0" fontId="30" fillId="7" borderId="2" xfId="0" applyFont="1" applyFill="1" applyBorder="1" applyAlignment="1">
      <alignment horizontal="center"/>
    </xf>
    <xf numFmtId="164" fontId="19" fillId="4" borderId="3" xfId="0" applyNumberFormat="1" applyFont="1" applyFill="1" applyBorder="1" applyAlignment="1" applyProtection="1">
      <alignment horizontal="left" wrapText="1"/>
    </xf>
    <xf numFmtId="164" fontId="19" fillId="4" borderId="1" xfId="0" applyNumberFormat="1" applyFont="1" applyFill="1" applyBorder="1" applyAlignment="1" applyProtection="1">
      <alignment horizontal="left" wrapText="1"/>
    </xf>
    <xf numFmtId="164" fontId="19" fillId="4" borderId="4" xfId="0" applyNumberFormat="1" applyFont="1" applyFill="1" applyBorder="1" applyAlignment="1" applyProtection="1">
      <alignment horizontal="left" wrapText="1"/>
    </xf>
    <xf numFmtId="164" fontId="19" fillId="4" borderId="2" xfId="0" applyNumberFormat="1" applyFont="1" applyFill="1" applyBorder="1" applyAlignment="1" applyProtection="1">
      <alignment horizontal="left" wrapText="1"/>
    </xf>
    <xf numFmtId="0" fontId="3" fillId="3" borderId="2" xfId="0" applyFont="1" applyFill="1" applyBorder="1" applyAlignment="1" applyProtection="1">
      <alignment horizontal="center" wrapText="1"/>
    </xf>
    <xf numFmtId="1" fontId="3" fillId="3" borderId="10" xfId="2" applyNumberFormat="1" applyFont="1" applyFill="1" applyBorder="1" applyAlignment="1" applyProtection="1">
      <alignment horizontal="center"/>
    </xf>
    <xf numFmtId="0" fontId="7" fillId="3" borderId="2" xfId="0" applyFont="1" applyFill="1" applyBorder="1" applyAlignment="1" applyProtection="1">
      <alignment horizontal="center"/>
    </xf>
    <xf numFmtId="0" fontId="3" fillId="3" borderId="8" xfId="0" applyFont="1" applyFill="1" applyBorder="1" applyAlignment="1" applyProtection="1">
      <alignment horizontal="center"/>
    </xf>
    <xf numFmtId="0" fontId="3" fillId="0" borderId="2" xfId="0" applyFont="1" applyFill="1" applyBorder="1" applyAlignment="1" applyProtection="1">
      <alignment horizontal="left"/>
    </xf>
    <xf numFmtId="1" fontId="3" fillId="0" borderId="2" xfId="0" applyNumberFormat="1" applyFont="1" applyFill="1" applyBorder="1" applyAlignment="1" applyProtection="1">
      <alignment horizontal="center"/>
    </xf>
    <xf numFmtId="1" fontId="3" fillId="3" borderId="2" xfId="2" applyNumberFormat="1" applyFont="1" applyFill="1" applyBorder="1" applyAlignment="1" applyProtection="1">
      <alignment horizontal="center"/>
    </xf>
    <xf numFmtId="4" fontId="8" fillId="5" borderId="2" xfId="0" applyNumberFormat="1" applyFont="1" applyFill="1" applyBorder="1" applyAlignment="1" applyProtection="1">
      <alignment horizontal="left"/>
    </xf>
    <xf numFmtId="4" fontId="8" fillId="0" borderId="2" xfId="0" applyNumberFormat="1" applyFont="1" applyFill="1" applyBorder="1" applyAlignment="1" applyProtection="1">
      <alignment horizontal="left"/>
    </xf>
    <xf numFmtId="0" fontId="7" fillId="5" borderId="2" xfId="0" applyFont="1" applyFill="1" applyBorder="1" applyAlignment="1" applyProtection="1">
      <alignment horizontal="center"/>
    </xf>
    <xf numFmtId="4" fontId="7" fillId="0" borderId="2" xfId="0" applyNumberFormat="1" applyFont="1" applyFill="1" applyBorder="1" applyAlignment="1" applyProtection="1">
      <alignment horizontal="center"/>
    </xf>
    <xf numFmtId="4" fontId="7" fillId="5" borderId="2" xfId="0" applyNumberFormat="1" applyFont="1" applyFill="1" applyBorder="1" applyAlignment="1" applyProtection="1">
      <alignment horizontal="left"/>
    </xf>
    <xf numFmtId="4" fontId="7" fillId="0" borderId="2" xfId="0" applyNumberFormat="1" applyFont="1" applyFill="1" applyBorder="1" applyAlignment="1" applyProtection="1">
      <alignment horizontal="left"/>
    </xf>
    <xf numFmtId="1" fontId="3" fillId="5" borderId="2" xfId="0" applyNumberFormat="1" applyFont="1" applyFill="1" applyBorder="1" applyAlignment="1" applyProtection="1">
      <alignment horizontal="center" wrapText="1"/>
    </xf>
    <xf numFmtId="1" fontId="4" fillId="5" borderId="2" xfId="2" applyNumberFormat="1" applyFont="1" applyFill="1" applyBorder="1" applyAlignment="1" applyProtection="1">
      <alignment horizontal="center" wrapText="1"/>
    </xf>
    <xf numFmtId="44" fontId="3" fillId="0" borderId="2" xfId="2" applyNumberFormat="1" applyFont="1" applyFill="1" applyBorder="1" applyAlignment="1" applyProtection="1"/>
    <xf numFmtId="44" fontId="8" fillId="0" borderId="2" xfId="2" applyNumberFormat="1" applyFont="1" applyBorder="1"/>
    <xf numFmtId="44" fontId="8" fillId="0" borderId="2" xfId="2" applyNumberFormat="1" applyFont="1" applyFill="1" applyBorder="1" applyProtection="1"/>
    <xf numFmtId="44" fontId="8" fillId="6" borderId="2" xfId="2" applyNumberFormat="1" applyFont="1" applyFill="1" applyBorder="1" applyProtection="1">
      <protection locked="0"/>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959503"/>
      <color rgb="FFED49C2"/>
      <color rgb="FFAF2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560917</xdr:colOff>
      <xdr:row>0</xdr:row>
      <xdr:rowOff>63502</xdr:rowOff>
    </xdr:from>
    <xdr:to>
      <xdr:col>7</xdr:col>
      <xdr:colOff>328084</xdr:colOff>
      <xdr:row>0</xdr:row>
      <xdr:rowOff>747397</xdr:rowOff>
    </xdr:to>
    <xdr:pic>
      <xdr:nvPicPr>
        <xdr:cNvPr id="3" name="Picture 2">
          <a:extLst>
            <a:ext uri="{FF2B5EF4-FFF2-40B4-BE49-F238E27FC236}">
              <a16:creationId xmlns:a16="http://schemas.microsoft.com/office/drawing/2014/main" id="{C905E1EF-E6BB-45E0-8667-E4E492E51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5584" y="63502"/>
          <a:ext cx="4000500" cy="683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1"/>
  <sheetViews>
    <sheetView showGridLines="0" tabSelected="1" zoomScale="90" zoomScaleNormal="90" workbookViewId="0">
      <selection activeCell="B6" sqref="B6:L6"/>
    </sheetView>
  </sheetViews>
  <sheetFormatPr defaultRowHeight="15" x14ac:dyDescent="0.25"/>
  <cols>
    <col min="1" max="1" width="45.7109375" style="5" customWidth="1"/>
    <col min="2" max="3" width="12.7109375" style="1" customWidth="1"/>
    <col min="4" max="4" width="12.7109375" style="3" customWidth="1"/>
    <col min="5" max="5" width="12.7109375" style="1" customWidth="1"/>
    <col min="6" max="11" width="12.7109375" style="5" customWidth="1"/>
    <col min="12" max="12" width="15.7109375" style="5" customWidth="1"/>
    <col min="13" max="16384" width="9.140625" style="5"/>
  </cols>
  <sheetData>
    <row r="1" spans="1:24" ht="65.099999999999994" customHeight="1" thickBot="1" x14ac:dyDescent="1.2">
      <c r="A1" s="155"/>
      <c r="B1" s="156"/>
      <c r="C1" s="156"/>
      <c r="D1" s="156"/>
      <c r="E1" s="156"/>
      <c r="F1" s="156"/>
      <c r="G1" s="156"/>
      <c r="H1" s="156"/>
      <c r="I1" s="156"/>
      <c r="J1" s="156"/>
      <c r="K1" s="156"/>
      <c r="L1" s="157"/>
    </row>
    <row r="2" spans="1:24" ht="20.100000000000001" customHeight="1" x14ac:dyDescent="0.25">
      <c r="A2" s="145" t="s">
        <v>55</v>
      </c>
      <c r="B2" s="146"/>
      <c r="C2" s="146"/>
      <c r="D2" s="146"/>
      <c r="E2" s="146"/>
      <c r="F2" s="146"/>
      <c r="G2" s="146"/>
      <c r="H2" s="146"/>
      <c r="I2" s="146"/>
      <c r="J2" s="146"/>
      <c r="K2" s="146"/>
      <c r="L2" s="147"/>
    </row>
    <row r="3" spans="1:24" ht="20.100000000000001" customHeight="1" x14ac:dyDescent="0.25">
      <c r="A3" s="148" t="s">
        <v>56</v>
      </c>
      <c r="B3" s="149"/>
      <c r="C3" s="149"/>
      <c r="D3" s="149"/>
      <c r="E3" s="149"/>
      <c r="F3" s="149"/>
      <c r="G3" s="149"/>
      <c r="H3" s="149"/>
      <c r="I3" s="149"/>
      <c r="J3" s="149"/>
      <c r="K3" s="149"/>
      <c r="L3" s="150"/>
    </row>
    <row r="4" spans="1:24" ht="39.950000000000003" customHeight="1" x14ac:dyDescent="0.25">
      <c r="A4" s="158" t="s">
        <v>53</v>
      </c>
      <c r="B4" s="159"/>
      <c r="C4" s="159"/>
      <c r="D4" s="159"/>
      <c r="E4" s="159"/>
      <c r="F4" s="159"/>
      <c r="G4" s="159"/>
      <c r="H4" s="159"/>
      <c r="I4" s="159"/>
      <c r="J4" s="159"/>
      <c r="K4" s="159"/>
      <c r="L4" s="160"/>
    </row>
    <row r="5" spans="1:24" ht="20.100000000000001" customHeight="1" thickBot="1" x14ac:dyDescent="0.3">
      <c r="A5" s="132" t="s">
        <v>60</v>
      </c>
      <c r="B5" s="133"/>
      <c r="C5" s="133"/>
      <c r="D5" s="133"/>
      <c r="E5" s="133"/>
      <c r="F5" s="133"/>
      <c r="G5" s="133"/>
      <c r="H5" s="133"/>
      <c r="I5" s="133"/>
      <c r="J5" s="133"/>
      <c r="K5" s="133"/>
      <c r="L5" s="134"/>
    </row>
    <row r="6" spans="1:24" ht="30" customHeight="1" x14ac:dyDescent="0.25">
      <c r="A6" s="109" t="s">
        <v>1</v>
      </c>
      <c r="B6" s="161"/>
      <c r="C6" s="161"/>
      <c r="D6" s="161"/>
      <c r="E6" s="161"/>
      <c r="F6" s="161"/>
      <c r="G6" s="161"/>
      <c r="H6" s="161"/>
      <c r="I6" s="161"/>
      <c r="J6" s="161"/>
      <c r="K6" s="161"/>
      <c r="L6" s="161"/>
    </row>
    <row r="7" spans="1:24" ht="30" customHeight="1" x14ac:dyDescent="0.25">
      <c r="A7" s="83" t="s">
        <v>5</v>
      </c>
      <c r="B7" s="163"/>
      <c r="C7" s="163"/>
      <c r="D7" s="163"/>
      <c r="E7" s="163"/>
      <c r="F7" s="151" t="s">
        <v>54</v>
      </c>
      <c r="G7" s="152"/>
      <c r="H7" s="126"/>
      <c r="I7" s="127"/>
      <c r="J7" s="128"/>
      <c r="K7" s="93" t="s">
        <v>11</v>
      </c>
      <c r="L7" s="116"/>
    </row>
    <row r="8" spans="1:24" ht="30" customHeight="1" x14ac:dyDescent="0.25">
      <c r="A8" s="83" t="s">
        <v>12</v>
      </c>
      <c r="B8" s="121"/>
      <c r="C8" s="122"/>
      <c r="D8" s="122"/>
      <c r="E8" s="122"/>
      <c r="F8" s="122"/>
      <c r="G8" s="122"/>
      <c r="H8" s="122"/>
      <c r="I8" s="122"/>
      <c r="J8" s="123"/>
      <c r="K8" s="85" t="s">
        <v>10</v>
      </c>
      <c r="L8" s="117"/>
    </row>
    <row r="9" spans="1:24" ht="30" customHeight="1" x14ac:dyDescent="0.25">
      <c r="A9" s="90" t="s">
        <v>2</v>
      </c>
      <c r="B9" s="121"/>
      <c r="C9" s="122"/>
      <c r="D9" s="122"/>
      <c r="E9" s="123"/>
      <c r="F9" s="90" t="s">
        <v>3</v>
      </c>
      <c r="G9" s="119"/>
      <c r="H9" s="90" t="s">
        <v>4</v>
      </c>
      <c r="I9" s="115"/>
      <c r="J9" s="84" t="s">
        <v>69</v>
      </c>
      <c r="K9" s="139"/>
      <c r="L9" s="140"/>
      <c r="N9" s="4"/>
      <c r="O9" s="4"/>
    </row>
    <row r="10" spans="1:24" ht="35.1" customHeight="1" x14ac:dyDescent="0.25">
      <c r="A10" s="83" t="s">
        <v>66</v>
      </c>
      <c r="B10" s="118"/>
      <c r="C10" s="137" t="s">
        <v>67</v>
      </c>
      <c r="D10" s="138"/>
      <c r="E10" s="113"/>
      <c r="F10" s="135" t="s">
        <v>84</v>
      </c>
      <c r="G10" s="136"/>
      <c r="H10" s="117"/>
      <c r="I10" s="141" t="s">
        <v>68</v>
      </c>
      <c r="J10" s="142"/>
      <c r="K10" s="143"/>
      <c r="L10" s="144"/>
      <c r="N10" s="9"/>
      <c r="O10" s="9"/>
    </row>
    <row r="11" spans="1:24" ht="35.25" customHeight="1" x14ac:dyDescent="0.25">
      <c r="A11" s="83" t="s">
        <v>6</v>
      </c>
      <c r="B11" s="162"/>
      <c r="C11" s="162"/>
      <c r="D11" s="162"/>
      <c r="E11" s="162"/>
      <c r="F11" s="162"/>
      <c r="G11" s="162"/>
      <c r="H11" s="162"/>
      <c r="I11" s="162"/>
      <c r="J11" s="162"/>
      <c r="K11" s="162"/>
      <c r="L11" s="162"/>
    </row>
    <row r="12" spans="1:24" ht="35.25" customHeight="1" x14ac:dyDescent="0.25">
      <c r="A12" s="90" t="s">
        <v>2</v>
      </c>
      <c r="B12" s="121"/>
      <c r="C12" s="122"/>
      <c r="D12" s="122"/>
      <c r="E12" s="123"/>
      <c r="F12" s="90" t="s">
        <v>3</v>
      </c>
      <c r="G12" s="115"/>
      <c r="H12" s="90" t="s">
        <v>4</v>
      </c>
      <c r="I12" s="115"/>
      <c r="J12" s="114" t="s">
        <v>70</v>
      </c>
      <c r="K12" s="124"/>
      <c r="L12" s="125"/>
    </row>
    <row r="13" spans="1:24" ht="39.950000000000003" customHeight="1" x14ac:dyDescent="0.35">
      <c r="A13" s="110" t="s">
        <v>45</v>
      </c>
      <c r="B13" s="176" t="s">
        <v>81</v>
      </c>
      <c r="C13" s="177"/>
      <c r="D13" s="177"/>
      <c r="E13" s="177"/>
      <c r="F13" s="177"/>
      <c r="G13" s="177"/>
      <c r="H13" s="177"/>
      <c r="I13" s="177"/>
      <c r="J13" s="177"/>
      <c r="K13" s="177"/>
      <c r="L13" s="178"/>
      <c r="N13" s="81"/>
      <c r="O13" s="81"/>
      <c r="P13" s="81"/>
      <c r="Q13" s="81"/>
      <c r="R13" s="81"/>
      <c r="S13" s="81"/>
      <c r="T13" s="81"/>
      <c r="U13" s="81"/>
      <c r="V13" s="81"/>
      <c r="W13" s="81"/>
      <c r="X13" s="81"/>
    </row>
    <row r="14" spans="1:24" s="4" customFormat="1" ht="30" customHeight="1" x14ac:dyDescent="0.25">
      <c r="A14" s="53" t="s">
        <v>87</v>
      </c>
      <c r="B14" s="54" t="s">
        <v>14</v>
      </c>
      <c r="C14" s="54" t="s">
        <v>8</v>
      </c>
      <c r="D14" s="54" t="s">
        <v>7</v>
      </c>
      <c r="E14" s="54" t="s">
        <v>0</v>
      </c>
      <c r="F14" s="183"/>
      <c r="G14" s="183"/>
      <c r="H14" s="183"/>
      <c r="I14" s="183"/>
      <c r="J14" s="55" t="s">
        <v>28</v>
      </c>
      <c r="K14" s="55" t="s">
        <v>30</v>
      </c>
      <c r="L14" s="55" t="s">
        <v>29</v>
      </c>
    </row>
    <row r="15" spans="1:24" ht="24.95" customHeight="1" x14ac:dyDescent="0.25">
      <c r="A15" s="100" t="s">
        <v>16</v>
      </c>
      <c r="B15" s="43"/>
      <c r="C15" s="43"/>
      <c r="D15" s="56"/>
      <c r="E15" s="57"/>
      <c r="F15" s="184"/>
      <c r="G15" s="184"/>
      <c r="H15" s="184"/>
      <c r="I15" s="184"/>
      <c r="J15" s="94">
        <f>SUM(B15:G15)</f>
        <v>0</v>
      </c>
      <c r="K15" s="95">
        <v>9.23</v>
      </c>
      <c r="L15" s="95">
        <f>J15*K15</f>
        <v>0</v>
      </c>
      <c r="M15" s="29"/>
      <c r="P15" s="13"/>
      <c r="Q15" s="13"/>
      <c r="T15" s="13"/>
    </row>
    <row r="16" spans="1:24" ht="24.95" customHeight="1" x14ac:dyDescent="0.25">
      <c r="A16" s="100" t="s">
        <v>15</v>
      </c>
      <c r="B16" s="43"/>
      <c r="C16" s="43"/>
      <c r="D16" s="43"/>
      <c r="E16" s="43"/>
      <c r="F16" s="185"/>
      <c r="G16" s="185"/>
      <c r="H16" s="185"/>
      <c r="I16" s="185"/>
      <c r="J16" s="94">
        <f>SUM(B16:G16)</f>
        <v>0</v>
      </c>
      <c r="K16" s="95">
        <v>9.23</v>
      </c>
      <c r="L16" s="95">
        <f>J16*K16</f>
        <v>0</v>
      </c>
    </row>
    <row r="17" spans="1:14" ht="30" customHeight="1" x14ac:dyDescent="0.25">
      <c r="A17" s="100"/>
      <c r="B17" s="58" t="s">
        <v>14</v>
      </c>
      <c r="C17" s="59" t="s">
        <v>23</v>
      </c>
      <c r="D17" s="60" t="s">
        <v>7</v>
      </c>
      <c r="E17" s="86" t="s">
        <v>17</v>
      </c>
      <c r="F17" s="61" t="s">
        <v>18</v>
      </c>
      <c r="G17" s="61" t="s">
        <v>0</v>
      </c>
      <c r="H17" s="180"/>
      <c r="I17" s="180"/>
      <c r="J17" s="180"/>
      <c r="K17" s="180"/>
      <c r="L17" s="180"/>
    </row>
    <row r="18" spans="1:14" ht="24.95" customHeight="1" x14ac:dyDescent="0.25">
      <c r="A18" s="99" t="s">
        <v>9</v>
      </c>
      <c r="B18" s="43"/>
      <c r="C18" s="44"/>
      <c r="D18" s="43"/>
      <c r="E18" s="45"/>
      <c r="F18" s="46"/>
      <c r="G18" s="44"/>
      <c r="H18" s="154"/>
      <c r="I18" s="154"/>
      <c r="J18" s="94">
        <f>SUM(B18:G18)</f>
        <v>0</v>
      </c>
      <c r="K18" s="95">
        <v>9.23</v>
      </c>
      <c r="L18" s="95">
        <f>J18*K18</f>
        <v>0</v>
      </c>
    </row>
    <row r="19" spans="1:14" ht="30" customHeight="1" x14ac:dyDescent="0.25">
      <c r="A19" s="107"/>
      <c r="B19" s="96" t="s">
        <v>14</v>
      </c>
      <c r="C19" s="97" t="s">
        <v>22</v>
      </c>
      <c r="D19" s="98" t="s">
        <v>20</v>
      </c>
      <c r="E19" s="96" t="s">
        <v>21</v>
      </c>
      <c r="F19" s="181"/>
      <c r="G19" s="181"/>
      <c r="H19" s="181"/>
      <c r="I19" s="181"/>
      <c r="J19" s="181"/>
      <c r="K19" s="181"/>
      <c r="L19" s="181"/>
    </row>
    <row r="20" spans="1:14" ht="24.95" customHeight="1" x14ac:dyDescent="0.25">
      <c r="A20" s="99" t="s">
        <v>19</v>
      </c>
      <c r="B20" s="43"/>
      <c r="C20" s="44"/>
      <c r="D20" s="43"/>
      <c r="E20" s="45"/>
      <c r="F20" s="154"/>
      <c r="G20" s="154"/>
      <c r="H20" s="154"/>
      <c r="I20" s="154"/>
      <c r="J20" s="94">
        <f t="shared" ref="J20:J21" si="0">SUM(B20:G20)</f>
        <v>0</v>
      </c>
      <c r="K20" s="95">
        <v>9.23</v>
      </c>
      <c r="L20" s="95">
        <f t="shared" ref="L20:L21" si="1">J20*K20</f>
        <v>0</v>
      </c>
    </row>
    <row r="21" spans="1:14" ht="24.95" customHeight="1" x14ac:dyDescent="0.25">
      <c r="A21" s="99" t="s">
        <v>82</v>
      </c>
      <c r="B21" s="82"/>
      <c r="C21" s="82"/>
      <c r="D21" s="43"/>
      <c r="E21" s="47"/>
      <c r="F21" s="154"/>
      <c r="G21" s="154"/>
      <c r="H21" s="154"/>
      <c r="I21" s="154"/>
      <c r="J21" s="94">
        <f t="shared" si="0"/>
        <v>0</v>
      </c>
      <c r="K21" s="95">
        <v>9.23</v>
      </c>
      <c r="L21" s="95">
        <f t="shared" si="1"/>
        <v>0</v>
      </c>
    </row>
    <row r="22" spans="1:14" ht="30" customHeight="1" x14ac:dyDescent="0.25">
      <c r="A22" s="100"/>
      <c r="B22" s="58" t="s">
        <v>14</v>
      </c>
      <c r="C22" s="59" t="s">
        <v>23</v>
      </c>
      <c r="D22" s="59" t="s">
        <v>25</v>
      </c>
      <c r="E22" s="62" t="s">
        <v>7</v>
      </c>
      <c r="F22" s="87" t="s">
        <v>0</v>
      </c>
      <c r="G22" s="182"/>
      <c r="H22" s="182"/>
      <c r="I22" s="182"/>
      <c r="J22" s="182"/>
      <c r="K22" s="182"/>
      <c r="L22" s="182"/>
    </row>
    <row r="23" spans="1:14" ht="24.95" customHeight="1" x14ac:dyDescent="0.25">
      <c r="A23" s="99" t="s">
        <v>83</v>
      </c>
      <c r="B23" s="43"/>
      <c r="C23" s="48"/>
      <c r="D23" s="49"/>
      <c r="E23" s="47"/>
      <c r="F23" s="46"/>
      <c r="G23" s="164"/>
      <c r="H23" s="164"/>
      <c r="I23" s="164"/>
      <c r="J23" s="94">
        <f>SUM(B23:G23)</f>
        <v>0</v>
      </c>
      <c r="K23" s="95">
        <v>9.23</v>
      </c>
      <c r="L23" s="95">
        <f>J23*K23</f>
        <v>0</v>
      </c>
    </row>
    <row r="24" spans="1:14" s="30" customFormat="1" ht="39.950000000000003" customHeight="1" x14ac:dyDescent="0.35">
      <c r="A24" s="111" t="s">
        <v>24</v>
      </c>
      <c r="B24" s="179" t="s">
        <v>85</v>
      </c>
      <c r="C24" s="179"/>
      <c r="D24" s="179"/>
      <c r="E24" s="179"/>
      <c r="F24" s="179"/>
      <c r="G24" s="179"/>
      <c r="H24" s="179"/>
      <c r="I24" s="179"/>
      <c r="J24" s="179"/>
      <c r="K24" s="179"/>
      <c r="L24" s="179"/>
    </row>
    <row r="25" spans="1:14" s="30" customFormat="1" ht="30" customHeight="1" x14ac:dyDescent="0.35">
      <c r="A25" s="63" t="s">
        <v>87</v>
      </c>
      <c r="B25" s="64" t="s">
        <v>8</v>
      </c>
      <c r="C25" s="65" t="s">
        <v>7</v>
      </c>
      <c r="D25" s="66" t="s">
        <v>17</v>
      </c>
      <c r="E25" s="67" t="s">
        <v>18</v>
      </c>
      <c r="F25" s="71" t="s">
        <v>0</v>
      </c>
      <c r="G25" s="186"/>
      <c r="H25" s="186"/>
      <c r="I25" s="186"/>
      <c r="J25" s="186"/>
      <c r="K25" s="186"/>
      <c r="L25" s="186"/>
    </row>
    <row r="26" spans="1:14" s="30" customFormat="1" ht="24.95" customHeight="1" x14ac:dyDescent="0.35">
      <c r="A26" s="101" t="s">
        <v>46</v>
      </c>
      <c r="B26" s="68"/>
      <c r="C26" s="48"/>
      <c r="D26" s="49"/>
      <c r="E26" s="47"/>
      <c r="F26" s="46"/>
      <c r="G26" s="154"/>
      <c r="H26" s="154"/>
      <c r="I26" s="154"/>
      <c r="J26" s="94">
        <f>SUM(B26:G26)</f>
        <v>0</v>
      </c>
      <c r="K26" s="95">
        <v>2.5</v>
      </c>
      <c r="L26" s="95">
        <f>J26*K26</f>
        <v>0</v>
      </c>
      <c r="M26" s="31"/>
      <c r="N26" s="31"/>
    </row>
    <row r="27" spans="1:14" s="30" customFormat="1" ht="24.95" customHeight="1" x14ac:dyDescent="0.35">
      <c r="A27" s="101" t="s">
        <v>52</v>
      </c>
      <c r="B27" s="68"/>
      <c r="C27" s="48"/>
      <c r="D27" s="49"/>
      <c r="E27" s="47"/>
      <c r="F27" s="46"/>
      <c r="G27" s="154"/>
      <c r="H27" s="154"/>
      <c r="I27" s="154"/>
      <c r="J27" s="94">
        <f>SUM(B27:F27)</f>
        <v>0</v>
      </c>
      <c r="K27" s="95">
        <v>8.99</v>
      </c>
      <c r="L27" s="95">
        <f>J27*K27</f>
        <v>0</v>
      </c>
      <c r="M27" s="31"/>
      <c r="N27" s="31"/>
    </row>
    <row r="28" spans="1:14" s="30" customFormat="1" ht="30" customHeight="1" x14ac:dyDescent="0.35">
      <c r="A28" s="102"/>
      <c r="B28" s="69" t="s">
        <v>14</v>
      </c>
      <c r="C28" s="66" t="s">
        <v>23</v>
      </c>
      <c r="D28" s="64" t="s">
        <v>7</v>
      </c>
      <c r="E28" s="70" t="s">
        <v>17</v>
      </c>
      <c r="F28" s="71" t="s">
        <v>18</v>
      </c>
      <c r="G28" s="71" t="s">
        <v>0</v>
      </c>
      <c r="H28" s="186"/>
      <c r="I28" s="186"/>
      <c r="J28" s="186"/>
      <c r="K28" s="186"/>
      <c r="L28" s="186"/>
      <c r="M28" s="6"/>
      <c r="N28" s="6"/>
    </row>
    <row r="29" spans="1:14" s="30" customFormat="1" ht="24.95" customHeight="1" x14ac:dyDescent="0.35">
      <c r="A29" s="102" t="s">
        <v>47</v>
      </c>
      <c r="B29" s="44"/>
      <c r="C29" s="44"/>
      <c r="D29" s="43"/>
      <c r="E29" s="45"/>
      <c r="F29" s="46"/>
      <c r="G29" s="44"/>
      <c r="H29" s="154"/>
      <c r="I29" s="154"/>
      <c r="J29" s="94">
        <f t="shared" ref="J29:J30" si="2">SUM(B29:G29)</f>
        <v>0</v>
      </c>
      <c r="K29" s="95">
        <v>2.67</v>
      </c>
      <c r="L29" s="95">
        <f t="shared" ref="L29:L30" si="3">J29*K29</f>
        <v>0</v>
      </c>
      <c r="M29" s="6"/>
      <c r="N29" s="6"/>
    </row>
    <row r="30" spans="1:14" s="30" customFormat="1" ht="24.95" customHeight="1" x14ac:dyDescent="0.35">
      <c r="A30" s="102" t="s">
        <v>48</v>
      </c>
      <c r="B30" s="72"/>
      <c r="C30" s="48"/>
      <c r="D30" s="49"/>
      <c r="E30" s="47"/>
      <c r="F30" s="50"/>
      <c r="G30" s="48"/>
      <c r="H30" s="154"/>
      <c r="I30" s="154"/>
      <c r="J30" s="94">
        <f t="shared" si="2"/>
        <v>0</v>
      </c>
      <c r="K30" s="95">
        <v>2.67</v>
      </c>
      <c r="L30" s="95">
        <f t="shared" si="3"/>
        <v>0</v>
      </c>
      <c r="M30" s="6"/>
      <c r="N30" s="6"/>
    </row>
    <row r="31" spans="1:14" s="30" customFormat="1" ht="30" customHeight="1" x14ac:dyDescent="0.35">
      <c r="A31" s="103"/>
      <c r="B31" s="92" t="s">
        <v>57</v>
      </c>
      <c r="C31" s="92" t="s">
        <v>26</v>
      </c>
      <c r="D31" s="74" t="s">
        <v>27</v>
      </c>
      <c r="E31" s="92"/>
      <c r="F31" s="92"/>
      <c r="G31" s="92"/>
      <c r="H31" s="92"/>
      <c r="I31" s="92"/>
      <c r="J31" s="92"/>
      <c r="K31" s="92"/>
      <c r="L31" s="92"/>
      <c r="M31" s="6"/>
      <c r="N31" s="6"/>
    </row>
    <row r="32" spans="1:14" s="30" customFormat="1" ht="24.95" customHeight="1" x14ac:dyDescent="0.35">
      <c r="A32" s="102" t="s">
        <v>58</v>
      </c>
      <c r="B32" s="43"/>
      <c r="C32" s="43"/>
      <c r="D32" s="43"/>
      <c r="E32" s="129"/>
      <c r="F32" s="130"/>
      <c r="G32" s="130"/>
      <c r="H32" s="130"/>
      <c r="I32" s="131"/>
      <c r="J32" s="94">
        <f>SUM(B32:G32)</f>
        <v>0</v>
      </c>
      <c r="K32" s="95">
        <v>1.63</v>
      </c>
      <c r="L32" s="95">
        <f>J32*K32</f>
        <v>0</v>
      </c>
      <c r="M32" s="6"/>
      <c r="N32" s="6"/>
    </row>
    <row r="33" spans="1:12" s="32" customFormat="1" ht="39.950000000000003" customHeight="1" x14ac:dyDescent="0.35">
      <c r="A33" s="112" t="s">
        <v>33</v>
      </c>
      <c r="B33" s="179" t="s">
        <v>86</v>
      </c>
      <c r="C33" s="179"/>
      <c r="D33" s="179"/>
      <c r="E33" s="179"/>
      <c r="F33" s="179"/>
      <c r="G33" s="179"/>
      <c r="H33" s="179"/>
      <c r="I33" s="179"/>
      <c r="J33" s="179"/>
      <c r="K33" s="179"/>
      <c r="L33" s="179"/>
    </row>
    <row r="34" spans="1:12" ht="30" customHeight="1" x14ac:dyDescent="0.25">
      <c r="A34" s="104" t="s">
        <v>87</v>
      </c>
      <c r="B34" s="89" t="s">
        <v>8</v>
      </c>
      <c r="C34" s="89" t="s">
        <v>7</v>
      </c>
      <c r="D34" s="91" t="s">
        <v>21</v>
      </c>
      <c r="E34" s="187"/>
      <c r="F34" s="187"/>
      <c r="G34" s="187"/>
      <c r="H34" s="187"/>
      <c r="I34" s="187"/>
      <c r="J34" s="187"/>
      <c r="K34" s="187"/>
      <c r="L34" s="187"/>
    </row>
    <row r="35" spans="1:12" ht="24.95" customHeight="1" x14ac:dyDescent="0.25">
      <c r="A35" s="99" t="s">
        <v>34</v>
      </c>
      <c r="B35" s="48"/>
      <c r="C35" s="51"/>
      <c r="D35" s="52"/>
      <c r="E35" s="188"/>
      <c r="F35" s="188"/>
      <c r="G35" s="188"/>
      <c r="H35" s="188"/>
      <c r="I35" s="188"/>
      <c r="J35" s="94">
        <f>SUM(B35:G35)</f>
        <v>0</v>
      </c>
      <c r="K35" s="95">
        <v>10.029999999999999</v>
      </c>
      <c r="L35" s="95">
        <f>J35*K35</f>
        <v>0</v>
      </c>
    </row>
    <row r="36" spans="1:12" ht="30" customHeight="1" x14ac:dyDescent="0.25">
      <c r="A36" s="99"/>
      <c r="B36" s="91" t="s">
        <v>23</v>
      </c>
      <c r="C36" s="75" t="s">
        <v>7</v>
      </c>
      <c r="D36" s="76" t="s">
        <v>17</v>
      </c>
      <c r="E36" s="77" t="s">
        <v>18</v>
      </c>
      <c r="F36" s="77" t="s">
        <v>0</v>
      </c>
      <c r="G36" s="189"/>
      <c r="H36" s="189"/>
      <c r="I36" s="189"/>
      <c r="J36" s="189"/>
      <c r="K36" s="189"/>
      <c r="L36" s="189"/>
    </row>
    <row r="37" spans="1:12" ht="24.95" customHeight="1" x14ac:dyDescent="0.25">
      <c r="A37" s="105" t="s">
        <v>35</v>
      </c>
      <c r="B37" s="43"/>
      <c r="C37" s="48"/>
      <c r="D37" s="49"/>
      <c r="E37" s="48"/>
      <c r="F37" s="46"/>
      <c r="G37" s="164"/>
      <c r="H37" s="164"/>
      <c r="I37" s="164"/>
      <c r="J37" s="94">
        <f>SUM(B37:G37)</f>
        <v>0</v>
      </c>
      <c r="K37" s="95">
        <v>10.029999999999999</v>
      </c>
      <c r="L37" s="95">
        <f>J37*K37</f>
        <v>0</v>
      </c>
    </row>
    <row r="38" spans="1:12" ht="30" customHeight="1" x14ac:dyDescent="0.25">
      <c r="A38" s="99"/>
      <c r="B38" s="89" t="s">
        <v>8</v>
      </c>
      <c r="C38" s="73" t="s">
        <v>31</v>
      </c>
      <c r="D38" s="89" t="s">
        <v>7</v>
      </c>
      <c r="E38" s="73" t="s">
        <v>0</v>
      </c>
      <c r="F38" s="153"/>
      <c r="G38" s="153"/>
      <c r="H38" s="153"/>
      <c r="I38" s="153"/>
      <c r="J38" s="153"/>
      <c r="K38" s="153"/>
      <c r="L38" s="153"/>
    </row>
    <row r="39" spans="1:12" ht="24.95" customHeight="1" x14ac:dyDescent="0.25">
      <c r="A39" s="99" t="s">
        <v>36</v>
      </c>
      <c r="B39" s="43"/>
      <c r="C39" s="48"/>
      <c r="D39" s="49"/>
      <c r="E39" s="48"/>
      <c r="F39" s="154"/>
      <c r="G39" s="154"/>
      <c r="H39" s="154"/>
      <c r="I39" s="154"/>
      <c r="J39" s="94">
        <f>SUM(B39:G39)</f>
        <v>0</v>
      </c>
      <c r="K39" s="95">
        <v>10.029999999999999</v>
      </c>
      <c r="L39" s="95">
        <f>J39*K39</f>
        <v>0</v>
      </c>
    </row>
    <row r="40" spans="1:12" ht="30" customHeight="1" x14ac:dyDescent="0.25">
      <c r="A40" s="99"/>
      <c r="B40" s="91" t="s">
        <v>8</v>
      </c>
      <c r="C40" s="75" t="s">
        <v>7</v>
      </c>
      <c r="D40" s="76" t="s">
        <v>17</v>
      </c>
      <c r="E40" s="77" t="s">
        <v>18</v>
      </c>
      <c r="F40" s="77" t="s">
        <v>0</v>
      </c>
      <c r="G40" s="189"/>
      <c r="H40" s="189"/>
      <c r="I40" s="189"/>
      <c r="J40" s="189"/>
      <c r="K40" s="189"/>
      <c r="L40" s="189"/>
    </row>
    <row r="41" spans="1:12" ht="24.95" customHeight="1" x14ac:dyDescent="0.25">
      <c r="A41" s="100" t="s">
        <v>37</v>
      </c>
      <c r="B41" s="43"/>
      <c r="C41" s="43"/>
      <c r="D41" s="43"/>
      <c r="E41" s="48"/>
      <c r="F41" s="46"/>
      <c r="G41" s="164"/>
      <c r="H41" s="164"/>
      <c r="I41" s="164"/>
      <c r="J41" s="94">
        <f>SUM(B41:G41)</f>
        <v>0</v>
      </c>
      <c r="K41" s="95">
        <v>10.029999999999999</v>
      </c>
      <c r="L41" s="95">
        <f>J41*K41</f>
        <v>0</v>
      </c>
    </row>
    <row r="42" spans="1:12" ht="30" customHeight="1" x14ac:dyDescent="0.25">
      <c r="A42" s="99"/>
      <c r="B42" s="91" t="s">
        <v>23</v>
      </c>
      <c r="C42" s="91" t="s">
        <v>25</v>
      </c>
      <c r="D42" s="73" t="s">
        <v>7</v>
      </c>
      <c r="E42" s="88" t="s">
        <v>0</v>
      </c>
      <c r="F42" s="194"/>
      <c r="G42" s="194"/>
      <c r="H42" s="194"/>
      <c r="I42" s="194"/>
      <c r="J42" s="194"/>
      <c r="K42" s="194"/>
      <c r="L42" s="194"/>
    </row>
    <row r="43" spans="1:12" ht="24.95" customHeight="1" x14ac:dyDescent="0.25">
      <c r="A43" s="99" t="s">
        <v>38</v>
      </c>
      <c r="B43" s="43"/>
      <c r="C43" s="44"/>
      <c r="D43" s="43"/>
      <c r="E43" s="44"/>
      <c r="F43" s="154"/>
      <c r="G43" s="154"/>
      <c r="H43" s="154"/>
      <c r="I43" s="154"/>
      <c r="J43" s="94">
        <f>SUM(B43:G43)</f>
        <v>0</v>
      </c>
      <c r="K43" s="95">
        <v>10.029999999999999</v>
      </c>
      <c r="L43" s="95">
        <f>J43*K43</f>
        <v>0</v>
      </c>
    </row>
    <row r="44" spans="1:12" ht="30" customHeight="1" x14ac:dyDescent="0.25">
      <c r="A44" s="99"/>
      <c r="B44" s="91" t="s">
        <v>32</v>
      </c>
      <c r="C44" s="73" t="s">
        <v>7</v>
      </c>
      <c r="D44" s="89" t="s">
        <v>0</v>
      </c>
      <c r="E44" s="191"/>
      <c r="F44" s="191"/>
      <c r="G44" s="191"/>
      <c r="H44" s="191"/>
      <c r="I44" s="191"/>
      <c r="J44" s="191"/>
      <c r="K44" s="191"/>
      <c r="L44" s="191"/>
    </row>
    <row r="45" spans="1:12" ht="24.95" customHeight="1" x14ac:dyDescent="0.25">
      <c r="A45" s="99" t="s">
        <v>39</v>
      </c>
      <c r="B45" s="43"/>
      <c r="C45" s="48"/>
      <c r="D45" s="43"/>
      <c r="E45" s="192"/>
      <c r="F45" s="192"/>
      <c r="G45" s="192"/>
      <c r="H45" s="192"/>
      <c r="I45" s="192"/>
      <c r="J45" s="94">
        <f>SUM(B45:G45)</f>
        <v>0</v>
      </c>
      <c r="K45" s="95">
        <v>10.029999999999999</v>
      </c>
      <c r="L45" s="95">
        <f>J45*K45</f>
        <v>0</v>
      </c>
    </row>
    <row r="46" spans="1:12" ht="30" customHeight="1" x14ac:dyDescent="0.25">
      <c r="A46" s="99"/>
      <c r="B46" s="91" t="s">
        <v>44</v>
      </c>
      <c r="C46" s="193"/>
      <c r="D46" s="193"/>
      <c r="E46" s="193"/>
      <c r="F46" s="193"/>
      <c r="G46" s="193"/>
      <c r="H46" s="193"/>
      <c r="I46" s="193"/>
      <c r="J46" s="193"/>
      <c r="K46" s="193"/>
      <c r="L46" s="193"/>
    </row>
    <row r="47" spans="1:12" ht="24.95" customHeight="1" x14ac:dyDescent="0.25">
      <c r="A47" s="100" t="s">
        <v>40</v>
      </c>
      <c r="B47" s="43"/>
      <c r="C47" s="185"/>
      <c r="D47" s="185"/>
      <c r="E47" s="185"/>
      <c r="F47" s="185"/>
      <c r="G47" s="185"/>
      <c r="H47" s="185"/>
      <c r="I47" s="185"/>
      <c r="J47" s="94">
        <f t="shared" ref="J47:J49" si="4">SUM(B47:G47)</f>
        <v>0</v>
      </c>
      <c r="K47" s="95">
        <v>10.029999999999999</v>
      </c>
      <c r="L47" s="95">
        <f t="shared" ref="L47:L49" si="5">J47*K47</f>
        <v>0</v>
      </c>
    </row>
    <row r="48" spans="1:12" ht="24.95" customHeight="1" x14ac:dyDescent="0.25">
      <c r="A48" s="99" t="s">
        <v>41</v>
      </c>
      <c r="B48" s="43"/>
      <c r="C48" s="190"/>
      <c r="D48" s="190"/>
      <c r="E48" s="190"/>
      <c r="F48" s="190"/>
      <c r="G48" s="190"/>
      <c r="H48" s="190"/>
      <c r="I48" s="190"/>
      <c r="J48" s="94">
        <f t="shared" si="4"/>
        <v>0</v>
      </c>
      <c r="K48" s="95">
        <v>10.029999999999999</v>
      </c>
      <c r="L48" s="95">
        <f t="shared" si="5"/>
        <v>0</v>
      </c>
    </row>
    <row r="49" spans="1:12" ht="24.95" customHeight="1" x14ac:dyDescent="0.25">
      <c r="A49" s="99" t="s">
        <v>42</v>
      </c>
      <c r="B49" s="43"/>
      <c r="C49" s="190"/>
      <c r="D49" s="190"/>
      <c r="E49" s="190"/>
      <c r="F49" s="190"/>
      <c r="G49" s="190"/>
      <c r="H49" s="190"/>
      <c r="I49" s="190"/>
      <c r="J49" s="94">
        <f t="shared" si="4"/>
        <v>0</v>
      </c>
      <c r="K49" s="95">
        <v>10.029999999999999</v>
      </c>
      <c r="L49" s="95">
        <f t="shared" si="5"/>
        <v>0</v>
      </c>
    </row>
    <row r="50" spans="1:12" ht="30" customHeight="1" x14ac:dyDescent="0.25">
      <c r="A50" s="99"/>
      <c r="B50" s="78" t="s">
        <v>23</v>
      </c>
      <c r="C50" s="73" t="s">
        <v>7</v>
      </c>
      <c r="D50" s="91" t="s">
        <v>17</v>
      </c>
      <c r="E50" s="79" t="s">
        <v>18</v>
      </c>
      <c r="F50" s="88" t="s">
        <v>0</v>
      </c>
      <c r="G50" s="153"/>
      <c r="H50" s="153"/>
      <c r="I50" s="153"/>
      <c r="J50" s="153"/>
      <c r="K50" s="153"/>
      <c r="L50" s="153"/>
    </row>
    <row r="51" spans="1:12" s="33" customFormat="1" ht="24.95" customHeight="1" x14ac:dyDescent="0.25">
      <c r="A51" s="106" t="s">
        <v>43</v>
      </c>
      <c r="B51" s="43"/>
      <c r="C51" s="44"/>
      <c r="D51" s="43"/>
      <c r="E51" s="44"/>
      <c r="F51" s="46"/>
      <c r="G51" s="154"/>
      <c r="H51" s="154"/>
      <c r="I51" s="154"/>
      <c r="J51" s="94">
        <f>SUM(B51:G51)</f>
        <v>0</v>
      </c>
      <c r="K51" s="95">
        <v>19.63</v>
      </c>
      <c r="L51" s="195">
        <f>J51*K51</f>
        <v>0</v>
      </c>
    </row>
    <row r="52" spans="1:12" ht="30" customHeight="1" x14ac:dyDescent="0.25">
      <c r="A52" s="166" t="s">
        <v>49</v>
      </c>
      <c r="B52" s="166"/>
      <c r="C52" s="166"/>
      <c r="D52" s="166"/>
      <c r="E52" s="166"/>
      <c r="F52" s="166"/>
      <c r="G52" s="166"/>
      <c r="H52" s="166"/>
      <c r="I52" s="166"/>
      <c r="J52" s="166"/>
      <c r="K52" s="166"/>
      <c r="L52" s="196">
        <f>SUM(L15:L51)</f>
        <v>0</v>
      </c>
    </row>
    <row r="53" spans="1:12" ht="30" customHeight="1" x14ac:dyDescent="0.25">
      <c r="A53" s="167" t="s">
        <v>59</v>
      </c>
      <c r="B53" s="168"/>
      <c r="C53" s="168"/>
      <c r="D53" s="168"/>
      <c r="E53" s="168"/>
      <c r="F53" s="168"/>
      <c r="G53" s="168"/>
      <c r="H53" s="168"/>
      <c r="I53" s="168"/>
      <c r="J53" s="168"/>
      <c r="K53" s="168"/>
      <c r="L53" s="197">
        <f>IF(E10="Pays Sales Tax",L52*0.06,0)</f>
        <v>0</v>
      </c>
    </row>
    <row r="54" spans="1:12" ht="30" customHeight="1" x14ac:dyDescent="0.25">
      <c r="A54" s="168" t="s">
        <v>71</v>
      </c>
      <c r="B54" s="168"/>
      <c r="C54" s="168"/>
      <c r="D54" s="168"/>
      <c r="E54" s="168"/>
      <c r="F54" s="168"/>
      <c r="G54" s="168"/>
      <c r="H54" s="168"/>
      <c r="I54" s="168"/>
      <c r="J54" s="168"/>
      <c r="K54" s="168"/>
      <c r="L54" s="198"/>
    </row>
    <row r="55" spans="1:12" ht="30" customHeight="1" x14ac:dyDescent="0.25">
      <c r="A55" s="168" t="s">
        <v>50</v>
      </c>
      <c r="B55" s="168"/>
      <c r="C55" s="168"/>
      <c r="D55" s="168"/>
      <c r="E55" s="168"/>
      <c r="F55" s="168"/>
      <c r="G55" s="168"/>
      <c r="H55" s="168"/>
      <c r="I55" s="168"/>
      <c r="J55" s="168"/>
      <c r="K55" s="168"/>
      <c r="L55" s="196">
        <f>L52+L53+L54</f>
        <v>0</v>
      </c>
    </row>
    <row r="56" spans="1:12" ht="30" customHeight="1" x14ac:dyDescent="0.4">
      <c r="A56" s="173" t="s">
        <v>73</v>
      </c>
      <c r="B56" s="173"/>
      <c r="C56" s="173"/>
      <c r="D56" s="173"/>
      <c r="E56" s="173"/>
      <c r="F56" s="173"/>
      <c r="G56" s="173"/>
      <c r="H56" s="173"/>
      <c r="I56" s="173"/>
      <c r="J56" s="173"/>
      <c r="K56" s="173"/>
      <c r="L56" s="173"/>
    </row>
    <row r="57" spans="1:12" ht="20.100000000000001" customHeight="1" x14ac:dyDescent="0.25">
      <c r="A57" s="175" t="s">
        <v>72</v>
      </c>
      <c r="B57" s="175"/>
      <c r="C57" s="175"/>
      <c r="D57" s="175"/>
      <c r="E57" s="175"/>
      <c r="F57" s="175"/>
      <c r="G57" s="175"/>
      <c r="H57" s="175"/>
      <c r="I57" s="175"/>
      <c r="J57" s="175"/>
      <c r="K57" s="175"/>
      <c r="L57" s="175"/>
    </row>
    <row r="58" spans="1:12" ht="50.1" customHeight="1" x14ac:dyDescent="0.25">
      <c r="A58" s="169" t="s">
        <v>74</v>
      </c>
      <c r="B58" s="169"/>
      <c r="C58" s="169"/>
      <c r="D58" s="169"/>
      <c r="E58" s="169"/>
      <c r="F58" s="169"/>
      <c r="G58" s="169"/>
      <c r="H58" s="169"/>
      <c r="I58" s="169"/>
      <c r="J58" s="169"/>
      <c r="K58" s="169"/>
      <c r="L58" s="169"/>
    </row>
    <row r="59" spans="1:12" ht="30" customHeight="1" x14ac:dyDescent="0.25">
      <c r="A59" s="174" t="s">
        <v>75</v>
      </c>
      <c r="B59" s="174"/>
      <c r="C59" s="174"/>
      <c r="D59" s="174"/>
      <c r="E59" s="174"/>
      <c r="F59" s="174"/>
      <c r="G59" s="174"/>
      <c r="H59" s="174"/>
      <c r="I59" s="174"/>
      <c r="J59" s="174"/>
      <c r="K59" s="174"/>
      <c r="L59" s="174"/>
    </row>
    <row r="60" spans="1:12" ht="35.1" customHeight="1" x14ac:dyDescent="0.25">
      <c r="A60" s="169" t="s">
        <v>76</v>
      </c>
      <c r="B60" s="169"/>
      <c r="C60" s="169"/>
      <c r="D60" s="169"/>
      <c r="E60" s="169"/>
      <c r="F60" s="169"/>
      <c r="G60" s="169"/>
      <c r="H60" s="169"/>
      <c r="I60" s="169"/>
      <c r="J60" s="169"/>
      <c r="K60" s="169"/>
      <c r="L60" s="169"/>
    </row>
    <row r="61" spans="1:12" ht="35.1" customHeight="1" x14ac:dyDescent="0.25">
      <c r="A61" s="169" t="s">
        <v>77</v>
      </c>
      <c r="B61" s="169"/>
      <c r="C61" s="169"/>
      <c r="D61" s="169"/>
      <c r="E61" s="169"/>
      <c r="F61" s="169"/>
      <c r="G61" s="169"/>
      <c r="H61" s="169"/>
      <c r="I61" s="169"/>
      <c r="J61" s="169"/>
      <c r="K61" s="169"/>
      <c r="L61" s="169"/>
    </row>
    <row r="62" spans="1:12" ht="35.1" customHeight="1" x14ac:dyDescent="0.25">
      <c r="A62" s="169" t="s">
        <v>78</v>
      </c>
      <c r="B62" s="169"/>
      <c r="C62" s="169"/>
      <c r="D62" s="169"/>
      <c r="E62" s="169"/>
      <c r="F62" s="169"/>
      <c r="G62" s="169"/>
      <c r="H62" s="169"/>
      <c r="I62" s="169"/>
      <c r="J62" s="169"/>
      <c r="K62" s="169"/>
      <c r="L62" s="169"/>
    </row>
    <row r="63" spans="1:12" ht="20.100000000000001" customHeight="1" x14ac:dyDescent="0.25">
      <c r="A63" s="169" t="s">
        <v>79</v>
      </c>
      <c r="B63" s="169"/>
      <c r="C63" s="169"/>
      <c r="D63" s="169"/>
      <c r="E63" s="169"/>
      <c r="F63" s="169"/>
      <c r="G63" s="169"/>
      <c r="H63" s="169"/>
      <c r="I63" s="169"/>
      <c r="J63" s="169"/>
      <c r="K63" s="169"/>
      <c r="L63" s="169"/>
    </row>
    <row r="64" spans="1:12" ht="20.100000000000001" customHeight="1" x14ac:dyDescent="0.25">
      <c r="A64" s="170" t="s">
        <v>51</v>
      </c>
      <c r="B64" s="171"/>
      <c r="C64" s="171"/>
      <c r="D64" s="171"/>
      <c r="E64" s="171"/>
      <c r="F64" s="171"/>
      <c r="G64" s="171"/>
      <c r="H64" s="171"/>
      <c r="I64" s="171"/>
      <c r="J64" s="171"/>
      <c r="K64" s="171"/>
      <c r="L64" s="172"/>
    </row>
    <row r="65" spans="1:12" ht="20.25" x14ac:dyDescent="0.3">
      <c r="A65" s="120" t="s">
        <v>80</v>
      </c>
      <c r="B65" s="120"/>
      <c r="C65" s="120"/>
      <c r="D65" s="120"/>
      <c r="E65" s="120"/>
      <c r="F65" s="120"/>
      <c r="G65" s="120"/>
      <c r="H65" s="120"/>
      <c r="I65" s="120"/>
      <c r="J65" s="120"/>
      <c r="K65" s="120"/>
      <c r="L65" s="120"/>
    </row>
    <row r="71" spans="1:12" x14ac:dyDescent="0.25">
      <c r="A71" s="2"/>
    </row>
    <row r="72" spans="1:12" x14ac:dyDescent="0.25">
      <c r="A72" s="2"/>
    </row>
    <row r="73" spans="1:12" x14ac:dyDescent="0.25">
      <c r="A73" s="2"/>
    </row>
    <row r="107" spans="1:11" ht="15.75" x14ac:dyDescent="0.25">
      <c r="A107" s="14"/>
      <c r="B107" s="17"/>
      <c r="C107" s="17"/>
      <c r="D107" s="15"/>
      <c r="E107" s="16"/>
      <c r="F107" s="16"/>
      <c r="G107" s="15"/>
      <c r="H107" s="15"/>
      <c r="I107" s="15"/>
      <c r="J107" s="15"/>
      <c r="K107" s="8"/>
    </row>
    <row r="108" spans="1:11" ht="15.75" x14ac:dyDescent="0.25">
      <c r="A108" s="11"/>
      <c r="B108" s="17"/>
      <c r="C108" s="15"/>
      <c r="D108" s="15"/>
      <c r="E108" s="18"/>
      <c r="F108" s="15"/>
      <c r="G108" s="15"/>
      <c r="H108" s="15"/>
      <c r="I108" s="15"/>
      <c r="J108" s="15"/>
      <c r="K108" s="8"/>
    </row>
    <row r="109" spans="1:11" ht="15.75" x14ac:dyDescent="0.25">
      <c r="A109" s="11"/>
      <c r="B109" s="17"/>
      <c r="C109" s="19"/>
      <c r="D109" s="17"/>
      <c r="E109" s="20"/>
      <c r="F109" s="21"/>
      <c r="G109" s="22"/>
      <c r="H109" s="21"/>
      <c r="I109" s="22"/>
      <c r="J109" s="17"/>
      <c r="K109" s="10"/>
    </row>
    <row r="110" spans="1:11" ht="15.75" x14ac:dyDescent="0.25">
      <c r="A110" s="11"/>
      <c r="B110" s="17"/>
      <c r="C110" s="19"/>
      <c r="D110" s="17"/>
      <c r="E110" s="20"/>
      <c r="F110" s="21"/>
      <c r="G110" s="22"/>
      <c r="H110" s="21"/>
      <c r="I110" s="22"/>
      <c r="J110" s="17"/>
      <c r="K110" s="10"/>
    </row>
    <row r="111" spans="1:11" ht="15.75" x14ac:dyDescent="0.25">
      <c r="A111" s="11"/>
      <c r="B111" s="17"/>
      <c r="C111" s="19"/>
      <c r="D111" s="17"/>
      <c r="E111" s="20"/>
      <c r="F111" s="21"/>
      <c r="G111" s="22"/>
      <c r="H111" s="21"/>
      <c r="I111" s="22"/>
      <c r="J111" s="17"/>
      <c r="K111" s="10"/>
    </row>
    <row r="112" spans="1:11" ht="15.75" x14ac:dyDescent="0.25">
      <c r="A112" s="11"/>
      <c r="B112" s="17"/>
      <c r="C112" s="19"/>
      <c r="D112" s="17"/>
      <c r="E112" s="20"/>
      <c r="F112" s="21"/>
      <c r="G112" s="22"/>
      <c r="H112" s="21"/>
      <c r="I112" s="22"/>
      <c r="J112" s="17"/>
      <c r="K112" s="10"/>
    </row>
    <row r="113" spans="1:11" ht="15.75" x14ac:dyDescent="0.25">
      <c r="A113" s="14"/>
      <c r="B113" s="17"/>
      <c r="C113" s="17"/>
      <c r="D113" s="17"/>
      <c r="E113" s="12"/>
      <c r="F113" s="21"/>
      <c r="G113" s="22"/>
      <c r="H113" s="21"/>
      <c r="I113" s="22"/>
      <c r="J113" s="17"/>
      <c r="K113" s="10"/>
    </row>
    <row r="114" spans="1:11" ht="15.75" x14ac:dyDescent="0.25">
      <c r="A114" s="11"/>
      <c r="B114" s="17"/>
      <c r="C114" s="19"/>
      <c r="D114" s="17"/>
      <c r="E114" s="20"/>
      <c r="F114" s="21"/>
      <c r="G114" s="22"/>
      <c r="H114" s="21"/>
      <c r="I114" s="22"/>
      <c r="J114" s="17"/>
      <c r="K114" s="10"/>
    </row>
    <row r="115" spans="1:11" ht="15.75" x14ac:dyDescent="0.25">
      <c r="A115" s="11"/>
      <c r="B115" s="17"/>
      <c r="C115" s="19"/>
      <c r="D115" s="17"/>
      <c r="E115" s="20"/>
      <c r="F115" s="21"/>
      <c r="G115" s="22"/>
      <c r="H115" s="21"/>
      <c r="I115" s="22"/>
      <c r="J115" s="17"/>
      <c r="K115" s="10"/>
    </row>
    <row r="116" spans="1:11" ht="15.75" x14ac:dyDescent="0.25">
      <c r="A116" s="11"/>
      <c r="B116" s="17"/>
      <c r="C116" s="19"/>
      <c r="D116" s="17"/>
      <c r="E116" s="20"/>
      <c r="F116" s="21"/>
      <c r="G116" s="22"/>
      <c r="H116" s="21"/>
      <c r="I116" s="22"/>
      <c r="J116" s="17"/>
      <c r="K116" s="10"/>
    </row>
    <row r="117" spans="1:11" ht="15.75" x14ac:dyDescent="0.25">
      <c r="A117" s="11"/>
      <c r="B117" s="17"/>
      <c r="C117" s="19"/>
      <c r="D117" s="17"/>
      <c r="E117" s="12"/>
      <c r="F117" s="21"/>
      <c r="G117" s="22"/>
      <c r="H117" s="21"/>
      <c r="I117" s="22"/>
      <c r="J117" s="17"/>
      <c r="K117" s="10"/>
    </row>
    <row r="118" spans="1:11" ht="15.75" x14ac:dyDescent="0.25">
      <c r="A118" s="14"/>
      <c r="B118" s="17"/>
      <c r="C118" s="17"/>
      <c r="D118" s="23"/>
      <c r="E118" s="24"/>
      <c r="F118" s="21"/>
      <c r="G118" s="25"/>
      <c r="H118" s="21"/>
      <c r="I118" s="22"/>
      <c r="J118" s="17"/>
      <c r="K118" s="10"/>
    </row>
    <row r="119" spans="1:11" ht="15.75" x14ac:dyDescent="0.25">
      <c r="A119" s="11"/>
      <c r="B119" s="17"/>
      <c r="C119" s="26"/>
      <c r="D119" s="23"/>
      <c r="E119" s="24"/>
      <c r="F119" s="21"/>
      <c r="G119" s="25"/>
      <c r="H119" s="21"/>
      <c r="I119" s="22"/>
      <c r="J119" s="17"/>
      <c r="K119" s="10"/>
    </row>
    <row r="120" spans="1:11" ht="15.75" x14ac:dyDescent="0.25">
      <c r="A120" s="11"/>
      <c r="B120" s="17"/>
      <c r="C120" s="19"/>
      <c r="D120" s="17"/>
      <c r="E120" s="12"/>
      <c r="F120" s="21"/>
      <c r="G120" s="22"/>
      <c r="H120" s="21"/>
      <c r="I120" s="22"/>
      <c r="J120" s="17"/>
      <c r="K120" s="10"/>
    </row>
    <row r="121" spans="1:11" ht="15.75" x14ac:dyDescent="0.25">
      <c r="A121" s="11"/>
      <c r="B121" s="17"/>
      <c r="C121" s="19"/>
      <c r="D121" s="17"/>
      <c r="E121" s="12"/>
      <c r="F121" s="21"/>
      <c r="G121" s="22"/>
      <c r="H121" s="21"/>
      <c r="I121" s="22"/>
      <c r="J121" s="17"/>
      <c r="K121" s="10"/>
    </row>
    <row r="122" spans="1:11" ht="15.75" x14ac:dyDescent="0.25">
      <c r="A122" s="11"/>
      <c r="B122" s="17"/>
      <c r="C122" s="19"/>
      <c r="D122" s="17"/>
      <c r="E122" s="12"/>
      <c r="F122" s="21"/>
      <c r="G122" s="22"/>
      <c r="H122" s="21"/>
      <c r="I122" s="22"/>
      <c r="J122" s="17"/>
      <c r="K122" s="10"/>
    </row>
    <row r="123" spans="1:11" ht="15.75" x14ac:dyDescent="0.25">
      <c r="A123" s="11"/>
      <c r="B123" s="17"/>
      <c r="C123" s="19"/>
      <c r="D123" s="17"/>
      <c r="E123" s="12"/>
      <c r="F123" s="21"/>
      <c r="G123" s="22"/>
      <c r="H123" s="21"/>
      <c r="I123" s="22"/>
      <c r="J123" s="17"/>
      <c r="K123" s="10"/>
    </row>
    <row r="124" spans="1:11" ht="15.75" x14ac:dyDescent="0.25">
      <c r="A124" s="11"/>
      <c r="B124" s="17"/>
      <c r="C124" s="19"/>
      <c r="D124" s="17"/>
      <c r="E124" s="12"/>
      <c r="F124" s="21"/>
      <c r="G124" s="22"/>
      <c r="H124" s="21"/>
      <c r="I124" s="22"/>
      <c r="J124" s="17"/>
      <c r="K124" s="10"/>
    </row>
    <row r="125" spans="1:11" ht="15.75" x14ac:dyDescent="0.25">
      <c r="A125" s="14"/>
      <c r="B125" s="17"/>
      <c r="C125" s="17"/>
      <c r="D125" s="17"/>
      <c r="E125" s="12"/>
      <c r="F125" s="21"/>
      <c r="G125" s="22"/>
      <c r="H125" s="21"/>
      <c r="I125" s="22"/>
      <c r="J125" s="17"/>
      <c r="K125" s="10"/>
    </row>
    <row r="126" spans="1:11" ht="15.75" x14ac:dyDescent="0.25">
      <c r="A126" s="11"/>
      <c r="B126" s="17"/>
      <c r="C126" s="19"/>
      <c r="D126" s="17"/>
      <c r="E126" s="12"/>
      <c r="F126" s="27"/>
      <c r="G126" s="28"/>
      <c r="H126" s="21"/>
      <c r="I126" s="22"/>
      <c r="J126" s="17"/>
      <c r="K126" s="10"/>
    </row>
    <row r="127" spans="1:11" ht="15.75" x14ac:dyDescent="0.25">
      <c r="A127" s="11"/>
      <c r="B127" s="17"/>
      <c r="C127" s="19"/>
      <c r="D127" s="17"/>
      <c r="E127" s="12"/>
      <c r="F127" s="21"/>
      <c r="G127" s="22"/>
      <c r="H127" s="21"/>
      <c r="I127" s="22"/>
      <c r="J127" s="17"/>
      <c r="K127" s="10"/>
    </row>
    <row r="128" spans="1:11" ht="15.75" x14ac:dyDescent="0.25">
      <c r="A128" s="11"/>
      <c r="B128" s="17"/>
      <c r="C128" s="19"/>
      <c r="D128" s="17"/>
      <c r="E128" s="12"/>
      <c r="F128" s="21"/>
      <c r="G128" s="22"/>
      <c r="H128" s="21"/>
      <c r="I128" s="22"/>
      <c r="J128" s="17"/>
      <c r="K128" s="10"/>
    </row>
    <row r="129" spans="1:11" ht="15.75" x14ac:dyDescent="0.25">
      <c r="A129" s="11"/>
      <c r="B129" s="17"/>
      <c r="C129" s="19"/>
      <c r="D129" s="17"/>
      <c r="E129" s="12"/>
      <c r="F129" s="21"/>
      <c r="G129" s="22"/>
      <c r="H129" s="21"/>
      <c r="I129" s="22"/>
      <c r="J129" s="17"/>
      <c r="K129" s="10"/>
    </row>
    <row r="130" spans="1:11" ht="15.75" x14ac:dyDescent="0.25">
      <c r="A130" s="11"/>
      <c r="B130" s="17"/>
      <c r="C130" s="19"/>
      <c r="D130" s="17"/>
      <c r="E130" s="12"/>
      <c r="F130" s="21"/>
      <c r="G130" s="22"/>
      <c r="H130" s="21"/>
      <c r="I130" s="22"/>
      <c r="J130" s="17"/>
      <c r="K130" s="10"/>
    </row>
    <row r="131" spans="1:11" ht="15.75" x14ac:dyDescent="0.25">
      <c r="A131" s="14"/>
      <c r="B131" s="17"/>
      <c r="C131" s="17"/>
      <c r="D131" s="17"/>
      <c r="E131" s="12"/>
      <c r="F131" s="21"/>
      <c r="G131" s="22"/>
      <c r="H131" s="21"/>
      <c r="I131" s="22"/>
      <c r="J131" s="17"/>
      <c r="K131" s="10"/>
    </row>
    <row r="132" spans="1:11" ht="15.75" x14ac:dyDescent="0.25">
      <c r="A132" s="11"/>
      <c r="B132" s="17"/>
      <c r="C132" s="19"/>
      <c r="D132" s="17"/>
      <c r="E132" s="12"/>
      <c r="F132" s="21"/>
      <c r="G132" s="22"/>
      <c r="H132" s="21"/>
      <c r="I132" s="22"/>
      <c r="J132" s="17"/>
      <c r="K132" s="10"/>
    </row>
    <row r="133" spans="1:11" ht="15.75" x14ac:dyDescent="0.25">
      <c r="A133" s="11"/>
      <c r="B133" s="17"/>
      <c r="C133" s="19"/>
      <c r="D133" s="17"/>
      <c r="E133" s="12"/>
      <c r="F133" s="21"/>
      <c r="G133" s="22"/>
      <c r="H133" s="21"/>
      <c r="I133" s="22"/>
      <c r="J133" s="17"/>
      <c r="K133" s="10"/>
    </row>
    <row r="134" spans="1:11" ht="15.75" x14ac:dyDescent="0.25">
      <c r="A134" s="11"/>
      <c r="B134" s="17"/>
      <c r="C134" s="19"/>
      <c r="D134" s="17"/>
      <c r="E134" s="12"/>
      <c r="F134" s="21"/>
      <c r="G134" s="22"/>
      <c r="H134" s="21"/>
      <c r="I134" s="22"/>
      <c r="J134" s="17"/>
      <c r="K134" s="10"/>
    </row>
    <row r="135" spans="1:11" ht="15.75" x14ac:dyDescent="0.25">
      <c r="A135" s="11"/>
      <c r="B135" s="17"/>
      <c r="C135" s="19"/>
      <c r="D135" s="17"/>
      <c r="E135" s="12"/>
      <c r="F135" s="21"/>
      <c r="G135" s="22"/>
      <c r="H135" s="21"/>
      <c r="I135" s="22"/>
      <c r="J135" s="17"/>
      <c r="K135" s="10"/>
    </row>
    <row r="136" spans="1:11" ht="15.75" x14ac:dyDescent="0.25">
      <c r="A136" s="11"/>
      <c r="B136" s="17"/>
      <c r="C136" s="19"/>
      <c r="D136" s="17"/>
      <c r="E136" s="12"/>
      <c r="F136" s="21"/>
      <c r="G136" s="22"/>
      <c r="H136" s="21"/>
      <c r="I136" s="22"/>
      <c r="J136" s="17"/>
      <c r="K136" s="10"/>
    </row>
    <row r="137" spans="1:11" ht="15.75" x14ac:dyDescent="0.25">
      <c r="A137" s="11"/>
      <c r="B137" s="17"/>
      <c r="C137" s="19"/>
      <c r="D137" s="17"/>
      <c r="E137" s="12"/>
      <c r="F137" s="21"/>
      <c r="G137" s="22"/>
      <c r="H137" s="21"/>
      <c r="I137" s="22"/>
      <c r="J137" s="17"/>
      <c r="K137" s="10"/>
    </row>
    <row r="138" spans="1:11" ht="15.75" x14ac:dyDescent="0.25">
      <c r="A138" s="11"/>
      <c r="B138" s="17"/>
      <c r="C138" s="19"/>
      <c r="D138" s="17"/>
      <c r="E138" s="12"/>
      <c r="F138" s="21"/>
      <c r="G138" s="22"/>
      <c r="H138" s="21"/>
      <c r="I138" s="22"/>
      <c r="J138" s="17"/>
      <c r="K138" s="10"/>
    </row>
    <row r="139" spans="1:11" ht="15.75" x14ac:dyDescent="0.25">
      <c r="A139" s="34"/>
      <c r="B139" s="35"/>
      <c r="C139" s="36"/>
      <c r="D139" s="35"/>
      <c r="E139" s="36"/>
      <c r="F139" s="35"/>
      <c r="G139" s="37"/>
      <c r="H139" s="35"/>
      <c r="I139" s="37"/>
      <c r="J139" s="35"/>
      <c r="K139" s="6"/>
    </row>
    <row r="140" spans="1:11" ht="15.75" x14ac:dyDescent="0.25">
      <c r="A140" s="14"/>
      <c r="B140" s="38"/>
      <c r="C140" s="39"/>
      <c r="D140" s="38"/>
      <c r="E140" s="40"/>
      <c r="F140" s="38"/>
      <c r="G140" s="41"/>
      <c r="H140" s="38"/>
      <c r="I140" s="41"/>
      <c r="J140" s="38"/>
      <c r="K140" s="6"/>
    </row>
    <row r="141" spans="1:11" ht="15.75" x14ac:dyDescent="0.25">
      <c r="A141" s="165"/>
      <c r="B141" s="165"/>
      <c r="C141" s="165"/>
      <c r="D141" s="165"/>
      <c r="E141" s="165"/>
      <c r="F141" s="165"/>
      <c r="G141" s="165"/>
      <c r="H141" s="165"/>
      <c r="I141" s="165"/>
      <c r="J141" s="42"/>
      <c r="K141" s="7"/>
    </row>
  </sheetData>
  <sheetProtection algorithmName="SHA-512" hashValue="0+TuNTB07238ReEsrKdZyKlI2nWYBlGUXUxT3lHwnAddrztWpvz6gZ0vCI31USOg57xLWhRGS7JTDxaHQTSU2w==" saltValue="COw8Wmi/FyHteWTBxDz3CA==" spinCount="100000" sheet="1" objects="1" scenarios="1"/>
  <mergeCells count="72">
    <mergeCell ref="G37:I37"/>
    <mergeCell ref="E35:I35"/>
    <mergeCell ref="G36:L36"/>
    <mergeCell ref="C49:I49"/>
    <mergeCell ref="E44:L44"/>
    <mergeCell ref="E45:I45"/>
    <mergeCell ref="C46:L46"/>
    <mergeCell ref="C47:I47"/>
    <mergeCell ref="C48:I48"/>
    <mergeCell ref="G40:L40"/>
    <mergeCell ref="G41:I41"/>
    <mergeCell ref="F42:L42"/>
    <mergeCell ref="F43:I43"/>
    <mergeCell ref="F39:I39"/>
    <mergeCell ref="A141:I141"/>
    <mergeCell ref="A52:K52"/>
    <mergeCell ref="A53:K53"/>
    <mergeCell ref="A54:K54"/>
    <mergeCell ref="A55:K55"/>
    <mergeCell ref="A62:L62"/>
    <mergeCell ref="A63:L63"/>
    <mergeCell ref="A64:L64"/>
    <mergeCell ref="A56:L56"/>
    <mergeCell ref="A58:L58"/>
    <mergeCell ref="A59:L59"/>
    <mergeCell ref="A60:L60"/>
    <mergeCell ref="A61:L61"/>
    <mergeCell ref="A57:L57"/>
    <mergeCell ref="A1:L1"/>
    <mergeCell ref="A4:L4"/>
    <mergeCell ref="B6:L6"/>
    <mergeCell ref="B11:L11"/>
    <mergeCell ref="B7:E7"/>
    <mergeCell ref="A2:L2"/>
    <mergeCell ref="A3:L3"/>
    <mergeCell ref="F7:G7"/>
    <mergeCell ref="G50:L50"/>
    <mergeCell ref="G51:I51"/>
    <mergeCell ref="G23:I23"/>
    <mergeCell ref="B13:L13"/>
    <mergeCell ref="B24:L24"/>
    <mergeCell ref="H17:L17"/>
    <mergeCell ref="F19:L19"/>
    <mergeCell ref="G22:L22"/>
    <mergeCell ref="F14:I14"/>
    <mergeCell ref="F15:I15"/>
    <mergeCell ref="H18:I18"/>
    <mergeCell ref="F16:I16"/>
    <mergeCell ref="F20:I20"/>
    <mergeCell ref="A5:L5"/>
    <mergeCell ref="F10:G10"/>
    <mergeCell ref="C10:D10"/>
    <mergeCell ref="B9:E9"/>
    <mergeCell ref="K9:L9"/>
    <mergeCell ref="I10:J10"/>
    <mergeCell ref="K10:L10"/>
    <mergeCell ref="A65:L65"/>
    <mergeCell ref="B12:E12"/>
    <mergeCell ref="K12:L12"/>
    <mergeCell ref="B8:J8"/>
    <mergeCell ref="H7:J7"/>
    <mergeCell ref="E32:I32"/>
    <mergeCell ref="F21:I21"/>
    <mergeCell ref="F38:L38"/>
    <mergeCell ref="H28:L28"/>
    <mergeCell ref="H29:I29"/>
    <mergeCell ref="H30:I30"/>
    <mergeCell ref="G25:L25"/>
    <mergeCell ref="G26:I26"/>
    <mergeCell ref="G27:I27"/>
    <mergeCell ref="B33:L33"/>
    <mergeCell ref="E34:L34"/>
  </mergeCells>
  <phoneticPr fontId="1" type="noConversion"/>
  <dataValidations count="1">
    <dataValidation type="list" allowBlank="1" showInputMessage="1" showErrorMessage="1" errorTitle="Invalid Entry" error="Please select a color from the drop down list" promptTitle="Foil Color" prompt="Please select a color from the drop down list" sqref="K109:K138" xr:uid="{00000000-0002-0000-0000-000001000000}">
      <formula1>#REF!</formula1>
    </dataValidation>
  </dataValidations>
  <printOptions horizontalCentered="1" gridLines="1"/>
  <pageMargins left="0.1" right="0.1" top="0.5" bottom="0.3" header="0.1" footer="0.1"/>
  <pageSetup scale="55" fitToHeight="0" orientation="portrait" r:id="rId1"/>
  <headerFooter differentOddEven="1">
    <oddFooter>&amp;L&amp;"-,Bold" &amp;"Arial,Bold"Confidential&amp;C&amp;"Arial,Regular"&amp;D&amp;R&amp;"Arial,Regular"Page &amp;P of &amp;N</oddFooter>
    <evenHeader>&amp;L&amp;"Arial,Bold"&amp;14&amp;K09-045Varner's Greenhouse &amp;&amp; Nursery - Spring 2021 Fundraiser Price List &amp; Order Form - Page 2</evenHeader>
    <evenFooter>&amp;L&amp;"Arial,Bold" Confidential&amp;C&amp;"Arial,Regular"&amp;D&amp;R&amp;"Arial,Regular"Page &amp;P of &amp;N</evenFooter>
    <firstHeader>&amp;LVarner's</firstHeader>
  </headerFooter>
  <rowBreaks count="1" manualBreakCount="1">
    <brk id="32"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F26AF22-D46C-4D22-9160-67828B0A4C0E}">
          <x14:formula1>
            <xm:f>'DD''s'!$A$7:$A$8</xm:f>
          </x14:formula1>
          <xm:sqref>B10:C10</xm:sqref>
        </x14:dataValidation>
        <x14:dataValidation type="list" allowBlank="1" showInputMessage="1" showErrorMessage="1" xr:uid="{8536133C-65E6-4AA6-A617-A0F33AAC88A9}">
          <x14:formula1>
            <xm:f>'DD''s'!$A$4:$A$5</xm:f>
          </x14:formula1>
          <xm:sqref>E10</xm:sqref>
        </x14:dataValidation>
        <x14:dataValidation type="list" allowBlank="1" showInputMessage="1" showErrorMessage="1" xr:uid="{19BBFD60-4241-4CAA-A1F0-6DA038497363}">
          <x14:formula1>
            <xm:f>'DD''s'!$A$1:$A$2</xm:f>
          </x14:formula1>
          <xm:sqref>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B0507-9D4F-4F43-8487-806C3550FA18}">
  <dimension ref="A1:A8"/>
  <sheetViews>
    <sheetView workbookViewId="0">
      <selection activeCell="A2" sqref="A2"/>
    </sheetView>
  </sheetViews>
  <sheetFormatPr defaultRowHeight="15" x14ac:dyDescent="0.25"/>
  <cols>
    <col min="1" max="1" width="18.28515625" bestFit="1" customWidth="1"/>
  </cols>
  <sheetData>
    <row r="1" spans="1:1" x14ac:dyDescent="0.25">
      <c r="A1" s="108" t="s">
        <v>61</v>
      </c>
    </row>
    <row r="2" spans="1:1" x14ac:dyDescent="0.25">
      <c r="A2" s="108" t="s">
        <v>62</v>
      </c>
    </row>
    <row r="3" spans="1:1" x14ac:dyDescent="0.25">
      <c r="A3" s="108"/>
    </row>
    <row r="4" spans="1:1" x14ac:dyDescent="0.25">
      <c r="A4" s="108" t="s">
        <v>63</v>
      </c>
    </row>
    <row r="5" spans="1:1" x14ac:dyDescent="0.25">
      <c r="A5" s="108" t="s">
        <v>64</v>
      </c>
    </row>
    <row r="7" spans="1:1" x14ac:dyDescent="0.25">
      <c r="A7" s="108" t="s">
        <v>13</v>
      </c>
    </row>
    <row r="8" spans="1:1" x14ac:dyDescent="0.25">
      <c r="A8" s="108"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cols>
    <col min="1" max="16384" width="9.140625" style="5"/>
  </cols>
  <sheetData>
    <row r="1" spans="1:1" x14ac:dyDescent="0.25">
      <c r="A1" s="80">
        <v>0.06</v>
      </c>
    </row>
    <row r="2" spans="1:1" x14ac:dyDescent="0.25">
      <c r="A2" s="80">
        <v>7.0000000000000007E-2</v>
      </c>
    </row>
  </sheetData>
  <sheetProtection password="CFA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Varner's Spring 2022</vt:lpstr>
      <vt:lpstr>DD's</vt:lpstr>
      <vt:lpstr>Sales Tax</vt:lpstr>
      <vt:lpstr>'Varner''s Spring 2022'!Print_Area</vt:lpstr>
      <vt:lpstr>SalesTax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Shultz</dc:creator>
  <cp:lastModifiedBy>Jon Shultz</cp:lastModifiedBy>
  <cp:lastPrinted>2022-03-09T18:26:25Z</cp:lastPrinted>
  <dcterms:created xsi:type="dcterms:W3CDTF">2020-03-12T17:17:24Z</dcterms:created>
  <dcterms:modified xsi:type="dcterms:W3CDTF">2022-03-09T23:17:47Z</dcterms:modified>
</cp:coreProperties>
</file>